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120" yWindow="60" windowWidth="13875" windowHeight="9795" activeTab="0"/>
  </bookViews>
  <sheets>
    <sheet name="Sheet1" sheetId="1" r:id="rId1"/>
  </sheets>
  <definedNames>
    <definedName name="_xlnm.Print_Area" localSheetId="0">'Sheet1'!$A$1:$U$25</definedName>
  </definedNames>
  <calcPr fullCalcOnLoad="1"/>
</workbook>
</file>

<file path=xl/sharedStrings.xml><?xml version="1.0" encoding="utf-8"?>
<sst xmlns="http://schemas.openxmlformats.org/spreadsheetml/2006/main" count="66" uniqueCount="43">
  <si>
    <t>フリガナ</t>
  </si>
  <si>
    <t>自宅電話</t>
  </si>
  <si>
    <t>出場クラス</t>
  </si>
  <si>
    <t>種目</t>
  </si>
  <si>
    <t>出　場</t>
  </si>
  <si>
    <t>種　目</t>
  </si>
  <si>
    <t>尚、競技中の疾病、事故につきましては自己の責任として主催者には一切責任を負わせません。</t>
  </si>
  <si>
    <t>歳</t>
  </si>
  <si>
    <t>性　別</t>
  </si>
  <si>
    <t>①</t>
  </si>
  <si>
    <t>②</t>
  </si>
  <si>
    <t>③</t>
  </si>
  <si>
    <t>④</t>
  </si>
  <si>
    <t>マ ス タ ー ズ 参 加 申 込 書</t>
  </si>
  <si>
    <t>西暦19</t>
  </si>
  <si>
    <t>年</t>
  </si>
  <si>
    <t>月</t>
  </si>
  <si>
    <t>日</t>
  </si>
  <si>
    <t>生年月日</t>
  </si>
  <si>
    <t>満</t>
  </si>
  <si>
    <t>基準日</t>
  </si>
  <si>
    <t>名　前</t>
  </si>
  <si>
    <t>歳代</t>
  </si>
  <si>
    <t>大会基準日</t>
  </si>
  <si>
    <t>住所</t>
  </si>
  <si>
    <t>郵便番号</t>
  </si>
  <si>
    <r>
      <t>上記の通り</t>
    </r>
  </si>
  <si>
    <t>参加料</t>
  </si>
  <si>
    <t>円を添えて申込みいたします。</t>
  </si>
  <si>
    <t>携帯電話</t>
  </si>
  <si>
    <t>㊞</t>
  </si>
  <si>
    <t>三重マスターズ陸上競技連盟　様　　　　　　　　</t>
  </si>
  <si>
    <t>参加者氏名</t>
  </si>
  <si>
    <t>S</t>
  </si>
  <si>
    <t>三重陸協登録番号</t>
  </si>
  <si>
    <t>白枠を入力のこと。</t>
  </si>
  <si>
    <t>様式⑥</t>
  </si>
  <si>
    <t>三重陸協登録団体名</t>
  </si>
  <si>
    <t>入力順序</t>
  </si>
  <si>
    <t>第16回三重マスターズ陸上競技選手権大会</t>
  </si>
  <si>
    <t>第13回スポレクマスターズ陸上競技大会</t>
  </si>
  <si>
    <t>90以上</t>
  </si>
  <si>
    <t>日本ﾏｽﾀｰｽﾞNo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</si>
</sst>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
    <numFmt numFmtId="179" formatCode="[&lt;=999]000;[&lt;=9999]000\-00;000\-0000"/>
    <numFmt numFmtId="180" formatCode="yyyy&quot;年&quot;m&quot;月&quot;d&quot;日&quot;"/>
    <numFmt numFmtId="181" formatCode="[$-411]ggge&quot;年&quot;m&quot;月&quot;d&quot;日&quot;;@"/>
  </numFmts>
  <fonts count="46">
    <font>
      <sz val="11"/>
      <name val="ＭＳ Ｐゴシック"/>
      <family val="3"/>
    </font>
    <font>
      <sz val="6"/>
      <name val="ＭＳ Ｐゴシック"/>
      <family val="3"/>
    </font>
    <font>
      <sz val="11"/>
      <name val="ＭＳ Ｐ明朝"/>
      <family val="1"/>
    </font>
    <font>
      <b/>
      <sz val="14"/>
      <name val="ＭＳ Ｐ明朝"/>
      <family val="1"/>
    </font>
    <font>
      <sz val="9"/>
      <name val="ＭＳ Ｐ明朝"/>
      <family val="1"/>
    </font>
    <font>
      <u val="single"/>
      <sz val="11"/>
      <name val="ＭＳ Ｐ明朝"/>
      <family val="1"/>
    </font>
    <font>
      <b/>
      <sz val="11"/>
      <name val="ＭＳ Ｐゴシック"/>
      <family val="3"/>
    </font>
    <font>
      <sz val="14"/>
      <name val="ＭＳ Ｐ明朝"/>
      <family val="1"/>
    </font>
    <font>
      <sz val="20"/>
      <name val="ＭＳ Ｐ明朝"/>
      <family val="1"/>
    </font>
    <font>
      <sz val="10"/>
      <name val="ＭＳ Ｐ明朝"/>
      <family val="1"/>
    </font>
    <font>
      <b/>
      <sz val="11"/>
      <color indexed="10"/>
      <name val="ＭＳ Ｐ明朝"/>
      <family val="1"/>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9"/>
      <name val="MS UI Gothic"/>
      <family val="3"/>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FF00"/>
        <bgColor indexed="64"/>
      </patternFill>
    </fill>
    <fill>
      <patternFill patternType="solid">
        <fgColor rgb="FFCCFFCC"/>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hair"/>
      <bottom style="medium"/>
    </border>
    <border>
      <left>
        <color indexed="63"/>
      </left>
      <right style="medium"/>
      <top style="hair"/>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style="hair"/>
      <top style="thin"/>
      <bottom style="hair"/>
    </border>
    <border>
      <left style="hair"/>
      <right>
        <color indexed="63"/>
      </right>
      <top style="thin"/>
      <bottom style="hair"/>
    </border>
    <border>
      <left style="thin"/>
      <right style="hair"/>
      <top style="hair"/>
      <bottom style="thin"/>
    </border>
    <border>
      <left style="hair"/>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hair"/>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hair"/>
      <right style="thin"/>
      <top style="medium"/>
      <bottom>
        <color indexed="63"/>
      </bottom>
    </border>
    <border>
      <left style="hair"/>
      <right style="thin"/>
      <top>
        <color indexed="63"/>
      </top>
      <bottom>
        <color indexed="63"/>
      </bottom>
    </border>
    <border>
      <left style="hair"/>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hair"/>
    </border>
    <border>
      <left>
        <color indexed="63"/>
      </left>
      <right style="medium"/>
      <top style="medium"/>
      <bottom style="hair"/>
    </border>
    <border>
      <left>
        <color indexed="63"/>
      </left>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hair"/>
      <top style="medium"/>
      <bottom>
        <color indexed="63"/>
      </bottom>
    </border>
    <border>
      <left style="thin"/>
      <right style="hair"/>
      <top>
        <color indexed="63"/>
      </top>
      <bottom>
        <color indexed="63"/>
      </bottom>
    </border>
    <border>
      <left style="thin"/>
      <right style="hair"/>
      <top>
        <color indexed="63"/>
      </top>
      <bottom style="thin"/>
    </border>
    <border>
      <left>
        <color indexed="63"/>
      </left>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style="hair"/>
      <bottom style="medium"/>
    </border>
    <border>
      <left style="thin"/>
      <right style="thin"/>
      <top style="thin"/>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53">
    <xf numFmtId="0" fontId="0" fillId="0" borderId="0" xfId="0" applyAlignment="1">
      <alignment vertical="center"/>
    </xf>
    <xf numFmtId="0" fontId="2" fillId="0" borderId="0" xfId="0" applyFont="1" applyAlignment="1">
      <alignment vertical="center"/>
    </xf>
    <xf numFmtId="14" fontId="2" fillId="0" borderId="0" xfId="0" applyNumberFormat="1" applyFont="1" applyAlignment="1">
      <alignment vertical="center"/>
    </xf>
    <xf numFmtId="0" fontId="2" fillId="33" borderId="0" xfId="0" applyFont="1" applyFill="1" applyAlignment="1">
      <alignment vertical="center"/>
    </xf>
    <xf numFmtId="0" fontId="3" fillId="33" borderId="0" xfId="0" applyFont="1" applyFill="1" applyAlignment="1">
      <alignment horizontal="center" vertical="center"/>
    </xf>
    <xf numFmtId="0" fontId="3" fillId="33" borderId="0" xfId="0" applyFont="1" applyFill="1" applyAlignment="1">
      <alignment horizontal="left" vertical="center"/>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2" fillId="33" borderId="12" xfId="0" applyFont="1" applyFill="1" applyBorder="1" applyAlignment="1">
      <alignment horizontal="left" vertical="center" shrinkToFit="1"/>
    </xf>
    <xf numFmtId="0" fontId="2" fillId="33" borderId="13" xfId="0" applyFont="1" applyFill="1" applyBorder="1" applyAlignment="1">
      <alignment horizontal="left" vertical="center" shrinkToFit="1"/>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0" xfId="0" applyFont="1" applyFill="1" applyBorder="1" applyAlignment="1">
      <alignment horizontal="left" vertical="center"/>
    </xf>
    <xf numFmtId="0" fontId="2" fillId="33" borderId="0" xfId="0" applyFont="1" applyFill="1" applyBorder="1" applyAlignment="1">
      <alignment vertical="center"/>
    </xf>
    <xf numFmtId="0" fontId="2" fillId="33" borderId="21" xfId="0" applyFont="1" applyFill="1" applyBorder="1" applyAlignment="1">
      <alignment vertical="center"/>
    </xf>
    <xf numFmtId="0" fontId="2" fillId="33" borderId="20" xfId="0" applyFont="1" applyFill="1" applyBorder="1" applyAlignment="1">
      <alignment/>
    </xf>
    <xf numFmtId="0" fontId="2" fillId="33" borderId="0" xfId="0" applyFont="1" applyFill="1" applyBorder="1" applyAlignment="1">
      <alignment/>
    </xf>
    <xf numFmtId="0" fontId="2" fillId="33" borderId="21" xfId="0" applyFont="1" applyFill="1" applyBorder="1" applyAlignment="1">
      <alignment/>
    </xf>
    <xf numFmtId="0" fontId="2" fillId="0" borderId="0" xfId="0" applyFont="1" applyAlignment="1">
      <alignment/>
    </xf>
    <xf numFmtId="0" fontId="2" fillId="33" borderId="22"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12" xfId="0" applyFont="1" applyFill="1" applyBorder="1" applyAlignment="1">
      <alignment horizontal="left" vertical="center"/>
    </xf>
    <xf numFmtId="0" fontId="2" fillId="0" borderId="12" xfId="0" applyFont="1" applyFill="1" applyBorder="1" applyAlignment="1" applyProtection="1">
      <alignment horizontal="center" vertical="center" shrinkToFit="1"/>
      <protection locked="0"/>
    </xf>
    <xf numFmtId="0" fontId="10" fillId="33" borderId="0" xfId="0" applyFont="1" applyFill="1" applyAlignment="1">
      <alignment vertical="center"/>
    </xf>
    <xf numFmtId="0" fontId="2" fillId="0" borderId="0" xfId="0" applyFont="1" applyAlignment="1">
      <alignment horizontal="center" vertical="center"/>
    </xf>
    <xf numFmtId="0" fontId="2" fillId="0" borderId="0" xfId="0" applyFont="1" applyAlignment="1">
      <alignment horizontal="center"/>
    </xf>
    <xf numFmtId="0" fontId="2" fillId="0" borderId="20" xfId="0" applyFont="1" applyBorder="1" applyAlignment="1">
      <alignment horizontal="center" vertical="center"/>
    </xf>
    <xf numFmtId="0" fontId="2" fillId="0" borderId="0" xfId="0" applyFont="1" applyAlignment="1">
      <alignment horizontal="center" vertical="center"/>
    </xf>
    <xf numFmtId="0" fontId="3" fillId="0" borderId="26" xfId="0" applyFont="1" applyFill="1" applyBorder="1" applyAlignment="1" applyProtection="1">
      <alignment horizontal="center" vertical="center"/>
      <protection hidden="1" locked="0"/>
    </xf>
    <xf numFmtId="0" fontId="3" fillId="0" borderId="27" xfId="0" applyFont="1" applyFill="1" applyBorder="1" applyAlignment="1" applyProtection="1">
      <alignment horizontal="center" vertical="center"/>
      <protection hidden="1" locked="0"/>
    </xf>
    <xf numFmtId="0" fontId="3" fillId="33" borderId="28" xfId="0" applyFont="1" applyFill="1" applyBorder="1" applyAlignment="1">
      <alignment horizontal="left" vertical="center"/>
    </xf>
    <xf numFmtId="0" fontId="3" fillId="33" borderId="0" xfId="0" applyFont="1" applyFill="1" applyBorder="1" applyAlignment="1">
      <alignment horizontal="left" vertical="center"/>
    </xf>
    <xf numFmtId="0" fontId="2" fillId="0" borderId="29" xfId="0" applyFont="1" applyFill="1" applyBorder="1" applyAlignment="1" applyProtection="1">
      <alignment horizontal="center" vertical="center" textRotation="255"/>
      <protection locked="0"/>
    </xf>
    <xf numFmtId="0" fontId="2" fillId="0" borderId="30" xfId="0" applyFont="1" applyFill="1" applyBorder="1" applyAlignment="1" applyProtection="1">
      <alignment horizontal="center" vertical="center" textRotation="255"/>
      <protection locked="0"/>
    </xf>
    <xf numFmtId="0" fontId="2" fillId="0" borderId="31" xfId="0" applyFont="1" applyFill="1" applyBorder="1" applyAlignment="1" applyProtection="1">
      <alignment horizontal="center" vertical="center" textRotation="255"/>
      <protection locked="0"/>
    </xf>
    <xf numFmtId="0" fontId="9" fillId="33" borderId="32" xfId="0" applyFont="1" applyFill="1" applyBorder="1" applyAlignment="1">
      <alignment vertical="center"/>
    </xf>
    <xf numFmtId="0" fontId="9" fillId="33" borderId="33" xfId="0" applyFont="1" applyFill="1" applyBorder="1" applyAlignment="1">
      <alignment vertical="center"/>
    </xf>
    <xf numFmtId="0" fontId="4" fillId="0" borderId="33" xfId="0" applyFont="1" applyFill="1" applyBorder="1" applyAlignment="1" applyProtection="1">
      <alignment vertical="center"/>
      <protection locked="0"/>
    </xf>
    <xf numFmtId="0" fontId="4" fillId="0" borderId="34" xfId="0" applyFont="1" applyFill="1" applyBorder="1" applyAlignment="1" applyProtection="1">
      <alignment vertical="center"/>
      <protection locked="0"/>
    </xf>
    <xf numFmtId="0" fontId="7" fillId="0" borderId="25"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36"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0" borderId="12"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3" fillId="0" borderId="36"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2" fillId="33" borderId="40" xfId="0" applyFont="1" applyFill="1" applyBorder="1" applyAlignment="1">
      <alignment vertical="center"/>
    </xf>
    <xf numFmtId="0" fontId="2" fillId="33" borderId="41" xfId="0" applyFont="1" applyFill="1" applyBorder="1" applyAlignment="1">
      <alignment vertical="center"/>
    </xf>
    <xf numFmtId="0" fontId="2" fillId="33" borderId="42" xfId="0" applyFont="1" applyFill="1" applyBorder="1" applyAlignment="1">
      <alignment vertical="center"/>
    </xf>
    <xf numFmtId="0" fontId="2" fillId="33" borderId="43"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8" xfId="0" applyFont="1" applyFill="1" applyBorder="1" applyAlignment="1">
      <alignment vertical="center"/>
    </xf>
    <xf numFmtId="0" fontId="2" fillId="33" borderId="39" xfId="0" applyFont="1" applyFill="1" applyBorder="1" applyAlignment="1">
      <alignment vertical="center"/>
    </xf>
    <xf numFmtId="0" fontId="7" fillId="0" borderId="23" xfId="0" applyFont="1" applyFill="1" applyBorder="1" applyAlignment="1">
      <alignment horizontal="center" vertical="center"/>
    </xf>
    <xf numFmtId="179" fontId="2" fillId="0" borderId="45" xfId="0" applyNumberFormat="1" applyFont="1" applyFill="1" applyBorder="1" applyAlignment="1" applyProtection="1">
      <alignment horizontal="left" vertical="center"/>
      <protection locked="0"/>
    </xf>
    <xf numFmtId="0" fontId="2" fillId="33" borderId="46" xfId="0" applyFont="1" applyFill="1" applyBorder="1" applyAlignment="1">
      <alignment vertical="center" shrinkToFit="1"/>
    </xf>
    <xf numFmtId="0" fontId="2" fillId="33" borderId="14" xfId="0" applyFont="1" applyFill="1" applyBorder="1" applyAlignment="1">
      <alignment vertical="center" shrinkToFit="1"/>
    </xf>
    <xf numFmtId="0" fontId="2" fillId="33" borderId="37" xfId="0" applyFont="1" applyFill="1" applyBorder="1" applyAlignment="1">
      <alignment vertical="center" shrinkToFit="1"/>
    </xf>
    <xf numFmtId="0" fontId="2" fillId="33" borderId="47" xfId="0" applyFont="1" applyFill="1" applyBorder="1" applyAlignment="1">
      <alignment vertical="center" shrinkToFit="1"/>
    </xf>
    <xf numFmtId="0" fontId="2" fillId="33" borderId="12" xfId="0" applyFont="1" applyFill="1" applyBorder="1" applyAlignment="1">
      <alignment vertical="center" shrinkToFit="1"/>
    </xf>
    <xf numFmtId="0" fontId="2" fillId="33" borderId="39" xfId="0" applyFont="1" applyFill="1" applyBorder="1" applyAlignment="1">
      <alignment vertical="center" shrinkToFit="1"/>
    </xf>
    <xf numFmtId="0" fontId="2" fillId="33" borderId="12" xfId="0" applyFont="1" applyFill="1" applyBorder="1" applyAlignment="1">
      <alignment vertical="center"/>
    </xf>
    <xf numFmtId="0" fontId="2" fillId="33" borderId="36"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37" xfId="0" applyFont="1" applyFill="1" applyBorder="1" applyAlignment="1">
      <alignment horizontal="left" vertical="center"/>
    </xf>
    <xf numFmtId="49" fontId="7" fillId="0" borderId="36" xfId="0" applyNumberFormat="1" applyFont="1" applyFill="1" applyBorder="1" applyAlignment="1" applyProtection="1">
      <alignment horizontal="left" vertical="center"/>
      <protection locked="0"/>
    </xf>
    <xf numFmtId="49" fontId="7" fillId="0" borderId="14" xfId="0" applyNumberFormat="1" applyFont="1" applyFill="1" applyBorder="1" applyAlignment="1" applyProtection="1">
      <alignment horizontal="left" vertical="center"/>
      <protection locked="0"/>
    </xf>
    <xf numFmtId="49" fontId="7" fillId="0" borderId="15" xfId="0" applyNumberFormat="1" applyFont="1" applyFill="1" applyBorder="1" applyAlignment="1" applyProtection="1">
      <alignment horizontal="left" vertical="center"/>
      <protection locked="0"/>
    </xf>
    <xf numFmtId="49" fontId="7" fillId="0" borderId="38" xfId="0" applyNumberFormat="1" applyFont="1" applyFill="1" applyBorder="1" applyAlignment="1" applyProtection="1">
      <alignment horizontal="left" vertical="center"/>
      <protection locked="0"/>
    </xf>
    <xf numFmtId="49" fontId="7" fillId="0" borderId="12" xfId="0" applyNumberFormat="1" applyFont="1" applyFill="1" applyBorder="1" applyAlignment="1" applyProtection="1">
      <alignment horizontal="left" vertical="center"/>
      <protection locked="0"/>
    </xf>
    <xf numFmtId="49" fontId="7" fillId="0" borderId="13" xfId="0" applyNumberFormat="1"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2" fillId="33" borderId="38" xfId="0" applyFont="1" applyFill="1" applyBorder="1" applyAlignment="1">
      <alignment horizontal="right" vertical="center" shrinkToFit="1"/>
    </xf>
    <xf numFmtId="0" fontId="2" fillId="33" borderId="12" xfId="0" applyFont="1" applyFill="1" applyBorder="1" applyAlignment="1">
      <alignment horizontal="right" vertical="center" shrinkToFit="1"/>
    </xf>
    <xf numFmtId="0" fontId="7" fillId="0" borderId="17"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7" fillId="0" borderId="49" xfId="0" applyFont="1" applyFill="1" applyBorder="1" applyAlignment="1" applyProtection="1">
      <alignment horizontal="center" vertical="center"/>
      <protection locked="0"/>
    </xf>
    <xf numFmtId="0" fontId="7" fillId="0" borderId="50" xfId="0" applyFont="1" applyFill="1" applyBorder="1" applyAlignment="1" applyProtection="1">
      <alignment horizontal="center" vertical="center"/>
      <protection locked="0"/>
    </xf>
    <xf numFmtId="0" fontId="7" fillId="0" borderId="51" xfId="0" applyFont="1" applyFill="1" applyBorder="1" applyAlignment="1" applyProtection="1">
      <alignment horizontal="center" vertical="center"/>
      <protection locked="0"/>
    </xf>
    <xf numFmtId="0" fontId="4" fillId="33" borderId="36" xfId="0" applyFont="1" applyFill="1" applyBorder="1" applyAlignment="1">
      <alignment vertical="center"/>
    </xf>
    <xf numFmtId="0" fontId="4" fillId="33" borderId="14" xfId="0" applyFont="1" applyFill="1" applyBorder="1" applyAlignment="1">
      <alignment vertical="center"/>
    </xf>
    <xf numFmtId="0" fontId="4" fillId="33" borderId="37" xfId="0" applyFont="1" applyFill="1" applyBorder="1" applyAlignment="1">
      <alignment vertical="center"/>
    </xf>
    <xf numFmtId="0" fontId="4" fillId="33" borderId="38" xfId="0" applyFont="1" applyFill="1" applyBorder="1" applyAlignment="1">
      <alignment vertical="center"/>
    </xf>
    <xf numFmtId="0" fontId="4" fillId="33" borderId="12" xfId="0" applyFont="1" applyFill="1" applyBorder="1" applyAlignment="1">
      <alignment vertical="center"/>
    </xf>
    <xf numFmtId="0" fontId="4" fillId="33" borderId="39" xfId="0" applyFont="1" applyFill="1" applyBorder="1" applyAlignment="1">
      <alignment vertical="center"/>
    </xf>
    <xf numFmtId="0" fontId="4" fillId="0" borderId="36"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38"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2" fillId="33" borderId="52" xfId="0" applyFont="1" applyFill="1" applyBorder="1" applyAlignment="1">
      <alignment vertical="center" textRotation="255"/>
    </xf>
    <xf numFmtId="0" fontId="2" fillId="33" borderId="53" xfId="0" applyFont="1" applyFill="1" applyBorder="1" applyAlignment="1">
      <alignment vertical="center" textRotation="255"/>
    </xf>
    <xf numFmtId="0" fontId="2" fillId="33" borderId="54" xfId="0" applyFont="1" applyFill="1" applyBorder="1" applyAlignment="1">
      <alignment vertical="center" textRotation="255"/>
    </xf>
    <xf numFmtId="0" fontId="7" fillId="0" borderId="2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55" xfId="0" applyFont="1" applyFill="1" applyBorder="1" applyAlignment="1" applyProtection="1">
      <alignment horizontal="center" vertical="center"/>
      <protection locked="0"/>
    </xf>
    <xf numFmtId="0" fontId="7" fillId="0" borderId="47" xfId="0" applyFont="1" applyFill="1" applyBorder="1" applyAlignment="1" applyProtection="1">
      <alignment horizontal="center" vertical="center"/>
      <protection locked="0"/>
    </xf>
    <xf numFmtId="0" fontId="7" fillId="0" borderId="39" xfId="0" applyFont="1" applyFill="1" applyBorder="1" applyAlignment="1" applyProtection="1">
      <alignment horizontal="center" vertical="center"/>
      <protection locked="0"/>
    </xf>
    <xf numFmtId="0" fontId="3" fillId="33" borderId="0" xfId="0" applyFont="1" applyFill="1" applyAlignment="1">
      <alignment horizontal="right" vertical="center"/>
    </xf>
    <xf numFmtId="0" fontId="2" fillId="33" borderId="46" xfId="0" applyFont="1" applyFill="1" applyBorder="1" applyAlignment="1">
      <alignment vertical="center"/>
    </xf>
    <xf numFmtId="0" fontId="2" fillId="33" borderId="47" xfId="0" applyFont="1" applyFill="1" applyBorder="1" applyAlignment="1">
      <alignment vertical="center"/>
    </xf>
    <xf numFmtId="0" fontId="2" fillId="33" borderId="56" xfId="0" applyFont="1" applyFill="1" applyBorder="1" applyAlignment="1">
      <alignment vertical="center"/>
    </xf>
    <xf numFmtId="0" fontId="2" fillId="33" borderId="57" xfId="0" applyFont="1" applyFill="1" applyBorder="1" applyAlignment="1">
      <alignment vertical="center"/>
    </xf>
    <xf numFmtId="0" fontId="8" fillId="0" borderId="57" xfId="0" applyFont="1" applyFill="1" applyBorder="1" applyAlignment="1" applyProtection="1">
      <alignment vertical="center"/>
      <protection locked="0"/>
    </xf>
    <xf numFmtId="0" fontId="8" fillId="0" borderId="58"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39" xfId="0" applyFont="1" applyFill="1" applyBorder="1" applyAlignment="1" applyProtection="1">
      <alignment vertical="center"/>
      <protection locked="0"/>
    </xf>
    <xf numFmtId="0" fontId="4" fillId="33" borderId="59" xfId="0" applyFont="1" applyFill="1" applyBorder="1" applyAlignment="1">
      <alignment horizontal="center" vertical="center" shrinkToFit="1"/>
    </xf>
    <xf numFmtId="0" fontId="4" fillId="33" borderId="41" xfId="0" applyFont="1" applyFill="1" applyBorder="1" applyAlignment="1">
      <alignment horizontal="center" vertical="center" shrinkToFit="1"/>
    </xf>
    <xf numFmtId="0" fontId="4" fillId="33" borderId="60" xfId="0" applyFont="1" applyFill="1" applyBorder="1" applyAlignment="1">
      <alignment horizontal="center" vertical="center" shrinkToFit="1"/>
    </xf>
    <xf numFmtId="0" fontId="4" fillId="33" borderId="28"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21" xfId="0" applyFont="1" applyFill="1" applyBorder="1" applyAlignment="1">
      <alignment horizontal="center" vertical="center" shrinkToFit="1"/>
    </xf>
    <xf numFmtId="0" fontId="2" fillId="33" borderId="14" xfId="0" applyFont="1" applyFill="1" applyBorder="1" applyAlignment="1">
      <alignment vertical="center"/>
    </xf>
    <xf numFmtId="0" fontId="3" fillId="33" borderId="0" xfId="0" applyFont="1" applyFill="1" applyAlignment="1">
      <alignment horizontal="center" vertical="center"/>
    </xf>
    <xf numFmtId="0" fontId="2" fillId="33" borderId="23" xfId="0" applyFont="1" applyFill="1" applyBorder="1" applyAlignment="1">
      <alignment vertical="center"/>
    </xf>
    <xf numFmtId="0" fontId="6" fillId="34" borderId="61" xfId="0" applyFont="1" applyFill="1" applyBorder="1" applyAlignment="1" applyProtection="1">
      <alignment horizontal="center" vertical="center"/>
      <protection hidden="1"/>
    </xf>
    <xf numFmtId="181" fontId="7" fillId="33" borderId="0" xfId="0" applyNumberFormat="1" applyFont="1" applyFill="1" applyBorder="1" applyAlignment="1">
      <alignment horizontal="right" vertical="center"/>
    </xf>
    <xf numFmtId="0" fontId="2" fillId="35" borderId="0" xfId="0" applyFont="1" applyFill="1" applyBorder="1" applyAlignment="1">
      <alignment/>
    </xf>
    <xf numFmtId="0" fontId="7" fillId="35" borderId="45" xfId="0" applyFont="1" applyFill="1" applyBorder="1" applyAlignment="1">
      <alignment/>
    </xf>
    <xf numFmtId="0" fontId="2" fillId="35" borderId="45" xfId="0" applyFont="1" applyFill="1" applyBorder="1" applyAlignment="1">
      <alignment/>
    </xf>
    <xf numFmtId="0" fontId="2" fillId="35" borderId="14" xfId="0" applyFont="1" applyFill="1" applyBorder="1" applyAlignment="1">
      <alignment horizontal="right"/>
    </xf>
    <xf numFmtId="3" fontId="7" fillId="35" borderId="45" xfId="0" applyNumberFormat="1" applyFont="1" applyFill="1" applyBorder="1" applyAlignment="1">
      <alignment/>
    </xf>
    <xf numFmtId="0" fontId="2" fillId="35" borderId="36" xfId="0" applyFont="1" applyFill="1" applyBorder="1" applyAlignment="1" applyProtection="1">
      <alignment horizontal="right" vertical="center" shrinkToFit="1"/>
      <protection hidden="1"/>
    </xf>
    <xf numFmtId="0" fontId="2" fillId="35" borderId="37" xfId="0" applyFont="1" applyFill="1" applyBorder="1" applyAlignment="1" applyProtection="1">
      <alignment horizontal="center" vertical="center" shrinkToFit="1"/>
      <protection hidden="1"/>
    </xf>
    <xf numFmtId="0" fontId="7" fillId="35" borderId="62" xfId="0" applyFont="1" applyFill="1" applyBorder="1" applyAlignment="1" applyProtection="1">
      <alignment horizontal="center" vertical="center" shrinkToFit="1"/>
      <protection hidden="1"/>
    </xf>
    <xf numFmtId="0" fontId="2" fillId="35" borderId="62" xfId="0" applyFont="1" applyFill="1" applyBorder="1" applyAlignment="1">
      <alignment vertical="center" shrinkToFit="1"/>
    </xf>
    <xf numFmtId="0" fontId="2" fillId="35" borderId="62" xfId="0" applyFont="1" applyFill="1" applyBorder="1" applyAlignment="1">
      <alignment horizontal="right" vertical="center" shrinkToFit="1"/>
    </xf>
    <xf numFmtId="0" fontId="2" fillId="35" borderId="38" xfId="0" applyFont="1" applyFill="1" applyBorder="1" applyAlignment="1" applyProtection="1">
      <alignment horizontal="right" vertical="center" shrinkToFit="1"/>
      <protection hidden="1"/>
    </xf>
    <xf numFmtId="0" fontId="2" fillId="35" borderId="39" xfId="0" applyFont="1" applyFill="1" applyBorder="1" applyAlignment="1" applyProtection="1">
      <alignment horizontal="center" vertical="center" shrinkToFit="1"/>
      <protection hidden="1"/>
    </xf>
    <xf numFmtId="0" fontId="7" fillId="35" borderId="63" xfId="0" applyFont="1" applyFill="1" applyBorder="1" applyAlignment="1" applyProtection="1">
      <alignment horizontal="center" vertical="center" shrinkToFit="1"/>
      <protection hidden="1"/>
    </xf>
    <xf numFmtId="0" fontId="2" fillId="35" borderId="63" xfId="0" applyFont="1" applyFill="1" applyBorder="1" applyAlignment="1">
      <alignment vertical="center" shrinkToFit="1"/>
    </xf>
    <xf numFmtId="0" fontId="2" fillId="35" borderId="63" xfId="0" applyFont="1" applyFill="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85"/>
  <sheetViews>
    <sheetView showGridLines="0" showRowColHeaders="0" showZeros="0" tabSelected="1" zoomScalePageLayoutView="0" workbookViewId="0" topLeftCell="A1">
      <selection activeCell="AB11" sqref="AB11"/>
    </sheetView>
  </sheetViews>
  <sheetFormatPr defaultColWidth="9.00390625" defaultRowHeight="13.5"/>
  <cols>
    <col min="1" max="1" width="4.125" style="1" customWidth="1"/>
    <col min="2" max="2" width="7.50390625" style="1" customWidth="1"/>
    <col min="3" max="3" width="3.25390625" style="1" customWidth="1"/>
    <col min="4" max="4" width="3.375" style="1" customWidth="1"/>
    <col min="5" max="6" width="4.75390625" style="1" customWidth="1"/>
    <col min="7" max="7" width="5.875" style="1" customWidth="1"/>
    <col min="8" max="8" width="2.75390625" style="1" customWidth="1"/>
    <col min="9" max="9" width="12.625" style="1" customWidth="1"/>
    <col min="10" max="10" width="2.875" style="1" customWidth="1"/>
    <col min="11" max="11" width="4.125" style="1" customWidth="1"/>
    <col min="12" max="12" width="7.50390625" style="1" customWidth="1"/>
    <col min="13" max="13" width="3.25390625" style="1" customWidth="1"/>
    <col min="14" max="14" width="3.375" style="1" customWidth="1"/>
    <col min="15" max="16" width="4.75390625" style="1" customWidth="1"/>
    <col min="17" max="17" width="2.50390625" style="1" customWidth="1"/>
    <col min="18" max="18" width="3.375" style="1" customWidth="1"/>
    <col min="19" max="19" width="2.625" style="1" customWidth="1"/>
    <col min="20" max="20" width="3.625" style="1" customWidth="1"/>
    <col min="21" max="21" width="7.375" style="1" customWidth="1"/>
    <col min="22" max="22" width="8.00390625" style="31" hidden="1" customWidth="1"/>
    <col min="23" max="23" width="6.00390625" style="1" hidden="1" customWidth="1"/>
    <col min="24" max="24" width="10.50390625" style="1" hidden="1" customWidth="1"/>
    <col min="25" max="25" width="2.50390625" style="1" hidden="1" customWidth="1"/>
    <col min="26" max="26" width="8.75390625" style="1" hidden="1" customWidth="1"/>
    <col min="27" max="16384" width="9.00390625" style="1" customWidth="1"/>
  </cols>
  <sheetData>
    <row r="1" spans="1:21" ht="17.25">
      <c r="A1" s="118" t="s">
        <v>36</v>
      </c>
      <c r="B1" s="118"/>
      <c r="C1" s="118"/>
      <c r="D1" s="118"/>
      <c r="E1" s="118"/>
      <c r="F1" s="118"/>
      <c r="G1" s="118"/>
      <c r="H1" s="118"/>
      <c r="I1" s="118"/>
      <c r="J1" s="118"/>
      <c r="K1" s="118"/>
      <c r="L1" s="118"/>
      <c r="M1" s="118"/>
      <c r="N1" s="118"/>
      <c r="O1" s="118"/>
      <c r="P1" s="118"/>
      <c r="Q1" s="118"/>
      <c r="R1" s="118"/>
      <c r="S1" s="118"/>
      <c r="T1" s="118"/>
      <c r="U1" s="118"/>
    </row>
    <row r="2" spans="1:21" ht="13.5">
      <c r="A2" s="3"/>
      <c r="B2" s="3"/>
      <c r="C2" s="3"/>
      <c r="D2" s="3"/>
      <c r="E2" s="3"/>
      <c r="F2" s="3"/>
      <c r="G2" s="3"/>
      <c r="H2" s="3"/>
      <c r="I2" s="3"/>
      <c r="J2" s="3"/>
      <c r="K2" s="3"/>
      <c r="L2" s="3"/>
      <c r="M2" s="3"/>
      <c r="N2" s="3"/>
      <c r="O2" s="3"/>
      <c r="P2" s="3"/>
      <c r="Q2" s="3"/>
      <c r="R2" s="3"/>
      <c r="S2" s="3"/>
      <c r="T2" s="3"/>
      <c r="U2" s="3"/>
    </row>
    <row r="3" spans="1:21" ht="17.25">
      <c r="A3" s="134" t="s">
        <v>13</v>
      </c>
      <c r="B3" s="134"/>
      <c r="C3" s="134"/>
      <c r="D3" s="134"/>
      <c r="E3" s="134"/>
      <c r="F3" s="134"/>
      <c r="G3" s="134"/>
      <c r="H3" s="134"/>
      <c r="I3" s="134"/>
      <c r="J3" s="134"/>
      <c r="K3" s="134"/>
      <c r="L3" s="134"/>
      <c r="M3" s="134"/>
      <c r="N3" s="134"/>
      <c r="O3" s="134"/>
      <c r="P3" s="134"/>
      <c r="Q3" s="134"/>
      <c r="R3" s="134"/>
      <c r="S3" s="134"/>
      <c r="T3" s="134"/>
      <c r="U3" s="134"/>
    </row>
    <row r="4" spans="1:21" ht="17.25">
      <c r="A4" s="4"/>
      <c r="B4" s="4"/>
      <c r="C4" s="4"/>
      <c r="D4" s="4"/>
      <c r="E4" s="4"/>
      <c r="F4" s="4"/>
      <c r="G4" s="4"/>
      <c r="H4" s="4"/>
      <c r="I4" s="4"/>
      <c r="J4" s="4"/>
      <c r="K4" s="4"/>
      <c r="L4" s="4"/>
      <c r="M4" s="4"/>
      <c r="N4" s="4"/>
      <c r="O4" s="4"/>
      <c r="P4" s="4"/>
      <c r="Q4" s="4"/>
      <c r="R4" s="4"/>
      <c r="S4" s="4"/>
      <c r="T4" s="4"/>
      <c r="U4" s="4"/>
    </row>
    <row r="5" spans="1:22" ht="13.5">
      <c r="A5" s="30" t="s">
        <v>35</v>
      </c>
      <c r="B5" s="3"/>
      <c r="C5" s="3"/>
      <c r="D5" s="3"/>
      <c r="E5" s="3"/>
      <c r="F5" s="3"/>
      <c r="G5" s="3"/>
      <c r="H5" s="3"/>
      <c r="I5" s="3"/>
      <c r="J5" s="3"/>
      <c r="K5" s="3"/>
      <c r="L5" s="3"/>
      <c r="M5" s="3"/>
      <c r="N5" s="3"/>
      <c r="O5" s="3"/>
      <c r="P5" s="3"/>
      <c r="Q5" s="3"/>
      <c r="R5" s="3"/>
      <c r="S5" s="3"/>
      <c r="T5" s="3"/>
      <c r="U5" s="3"/>
      <c r="V5" s="31" t="s">
        <v>38</v>
      </c>
    </row>
    <row r="6" spans="1:21" ht="13.5">
      <c r="A6" s="3"/>
      <c r="B6" s="3"/>
      <c r="C6" s="3"/>
      <c r="D6" s="3"/>
      <c r="E6" s="3"/>
      <c r="F6" s="3"/>
      <c r="G6" s="3"/>
      <c r="H6" s="3"/>
      <c r="I6" s="3"/>
      <c r="J6" s="3"/>
      <c r="K6" s="3"/>
      <c r="L6" s="3"/>
      <c r="M6" s="3"/>
      <c r="N6" s="3"/>
      <c r="O6" s="3"/>
      <c r="P6" s="3"/>
      <c r="Q6" s="3"/>
      <c r="R6" s="3"/>
      <c r="S6" s="3"/>
      <c r="T6" s="3"/>
      <c r="U6" s="3"/>
    </row>
    <row r="7" spans="1:22" ht="24.75" customHeight="1">
      <c r="A7" s="35"/>
      <c r="B7" s="36"/>
      <c r="C7" s="37" t="s">
        <v>39</v>
      </c>
      <c r="D7" s="38"/>
      <c r="E7" s="38"/>
      <c r="F7" s="38"/>
      <c r="G7" s="38"/>
      <c r="H7" s="38"/>
      <c r="I7" s="38"/>
      <c r="J7" s="38"/>
      <c r="K7" s="38"/>
      <c r="L7" s="38"/>
      <c r="M7" s="38"/>
      <c r="N7" s="38"/>
      <c r="O7" s="38"/>
      <c r="P7" s="4"/>
      <c r="Q7" s="4"/>
      <c r="R7" s="4"/>
      <c r="S7" s="4"/>
      <c r="T7" s="4"/>
      <c r="U7" s="4"/>
      <c r="V7" s="34">
        <v>1</v>
      </c>
    </row>
    <row r="8" spans="1:22" ht="24.75" customHeight="1">
      <c r="A8" s="35"/>
      <c r="B8" s="36"/>
      <c r="C8" s="37" t="s">
        <v>40</v>
      </c>
      <c r="D8" s="38"/>
      <c r="E8" s="38"/>
      <c r="F8" s="38"/>
      <c r="G8" s="38"/>
      <c r="H8" s="38"/>
      <c r="I8" s="38"/>
      <c r="J8" s="38"/>
      <c r="K8" s="38"/>
      <c r="L8" s="38"/>
      <c r="M8" s="38"/>
      <c r="N8" s="38"/>
      <c r="O8" s="38"/>
      <c r="P8" s="4"/>
      <c r="Q8" s="4"/>
      <c r="R8" s="4"/>
      <c r="S8" s="4"/>
      <c r="T8" s="4"/>
      <c r="U8" s="4"/>
      <c r="V8" s="34"/>
    </row>
    <row r="9" spans="1:24" ht="17.25">
      <c r="A9" s="4"/>
      <c r="B9" s="5"/>
      <c r="C9" s="5"/>
      <c r="D9" s="4"/>
      <c r="E9" s="4"/>
      <c r="F9" s="4"/>
      <c r="G9" s="4"/>
      <c r="H9" s="4"/>
      <c r="I9" s="4"/>
      <c r="J9" s="4"/>
      <c r="K9" s="4"/>
      <c r="L9" s="4"/>
      <c r="M9" s="4"/>
      <c r="N9" s="4"/>
      <c r="O9" s="4"/>
      <c r="P9" s="4"/>
      <c r="Q9" s="4"/>
      <c r="R9" s="4"/>
      <c r="S9" s="4"/>
      <c r="T9" s="4"/>
      <c r="U9" s="4"/>
      <c r="W9" s="1" t="s">
        <v>20</v>
      </c>
      <c r="X9" s="2">
        <v>40678</v>
      </c>
    </row>
    <row r="10" spans="1:24" ht="14.25" thickBot="1">
      <c r="A10" s="3"/>
      <c r="B10" s="3"/>
      <c r="C10" s="3"/>
      <c r="D10" s="3"/>
      <c r="E10" s="3"/>
      <c r="F10" s="3"/>
      <c r="G10" s="3"/>
      <c r="H10" s="3"/>
      <c r="I10" s="3"/>
      <c r="J10" s="3"/>
      <c r="K10" s="3"/>
      <c r="L10" s="3"/>
      <c r="M10" s="3"/>
      <c r="N10" s="3"/>
      <c r="O10" s="3"/>
      <c r="P10" s="3"/>
      <c r="Q10" s="3"/>
      <c r="R10" s="135"/>
      <c r="S10" s="135"/>
      <c r="T10" s="135"/>
      <c r="U10" s="135"/>
      <c r="W10" s="1" t="s">
        <v>20</v>
      </c>
      <c r="X10" s="2">
        <v>40818</v>
      </c>
    </row>
    <row r="11" spans="1:22" ht="18.75" customHeight="1">
      <c r="A11" s="62" t="s">
        <v>42</v>
      </c>
      <c r="B11" s="63"/>
      <c r="C11" s="64"/>
      <c r="D11" s="42" t="s">
        <v>0</v>
      </c>
      <c r="E11" s="43"/>
      <c r="F11" s="44"/>
      <c r="G11" s="44"/>
      <c r="H11" s="44"/>
      <c r="I11" s="44"/>
      <c r="J11" s="45"/>
      <c r="K11" s="110" t="s">
        <v>8</v>
      </c>
      <c r="L11" s="39"/>
      <c r="M11" s="127" t="s">
        <v>18</v>
      </c>
      <c r="N11" s="128"/>
      <c r="O11" s="128"/>
      <c r="P11" s="128"/>
      <c r="Q11" s="129"/>
      <c r="R11" s="65" t="s">
        <v>23</v>
      </c>
      <c r="S11" s="66"/>
      <c r="T11" s="66"/>
      <c r="U11" s="67"/>
      <c r="V11" s="33">
        <v>2</v>
      </c>
    </row>
    <row r="12" spans="1:26" ht="14.25" customHeight="1" thickBot="1">
      <c r="A12" s="113"/>
      <c r="B12" s="114"/>
      <c r="C12" s="115"/>
      <c r="D12" s="121" t="s">
        <v>21</v>
      </c>
      <c r="E12" s="122"/>
      <c r="F12" s="123"/>
      <c r="G12" s="123"/>
      <c r="H12" s="123"/>
      <c r="I12" s="123"/>
      <c r="J12" s="124"/>
      <c r="K12" s="111"/>
      <c r="L12" s="40"/>
      <c r="M12" s="130"/>
      <c r="N12" s="131"/>
      <c r="O12" s="131"/>
      <c r="P12" s="131"/>
      <c r="Q12" s="132"/>
      <c r="R12" s="6" t="s">
        <v>19</v>
      </c>
      <c r="S12" s="136">
        <f>IF(P13="","",IF(A7="○",DATEDIF(DATE(P13,R13,T13),$X$9,"Ｙ"),IF(A8="○",DATEDIF(DATE(P13,R13,T13),$X$10,"Ｙ"),"")))</f>
      </c>
      <c r="T12" s="136"/>
      <c r="U12" s="7" t="s">
        <v>7</v>
      </c>
      <c r="V12" s="33"/>
      <c r="W12" s="1">
        <v>25</v>
      </c>
      <c r="X12" s="1">
        <v>25</v>
      </c>
      <c r="Y12" s="1" t="s">
        <v>33</v>
      </c>
      <c r="Z12" s="1" t="s">
        <v>33</v>
      </c>
    </row>
    <row r="13" spans="1:26" ht="38.25" customHeight="1">
      <c r="A13" s="116"/>
      <c r="B13" s="48"/>
      <c r="C13" s="117"/>
      <c r="D13" s="70"/>
      <c r="E13" s="80"/>
      <c r="F13" s="125"/>
      <c r="G13" s="125"/>
      <c r="H13" s="125"/>
      <c r="I13" s="125"/>
      <c r="J13" s="126"/>
      <c r="K13" s="112"/>
      <c r="L13" s="41"/>
      <c r="M13" s="91" t="s">
        <v>14</v>
      </c>
      <c r="N13" s="92"/>
      <c r="O13" s="92"/>
      <c r="P13" s="29"/>
      <c r="Q13" s="8" t="s">
        <v>15</v>
      </c>
      <c r="R13" s="29"/>
      <c r="S13" s="8" t="s">
        <v>16</v>
      </c>
      <c r="T13" s="29"/>
      <c r="U13" s="9" t="s">
        <v>17</v>
      </c>
      <c r="V13" s="33"/>
      <c r="W13" s="1">
        <v>26</v>
      </c>
      <c r="X13" s="1">
        <v>25</v>
      </c>
      <c r="Y13" s="1" t="s">
        <v>33</v>
      </c>
      <c r="Z13" s="1" t="s">
        <v>33</v>
      </c>
    </row>
    <row r="14" spans="1:26" ht="13.5">
      <c r="A14" s="81" t="s">
        <v>25</v>
      </c>
      <c r="B14" s="82"/>
      <c r="C14" s="83"/>
      <c r="D14" s="73"/>
      <c r="E14" s="73"/>
      <c r="F14" s="73"/>
      <c r="G14" s="73"/>
      <c r="H14" s="10"/>
      <c r="I14" s="10"/>
      <c r="J14" s="10"/>
      <c r="K14" s="10"/>
      <c r="L14" s="10"/>
      <c r="M14" s="10"/>
      <c r="N14" s="10"/>
      <c r="O14" s="10"/>
      <c r="P14" s="10"/>
      <c r="Q14" s="10"/>
      <c r="R14" s="10"/>
      <c r="S14" s="10"/>
      <c r="T14" s="10"/>
      <c r="U14" s="11"/>
      <c r="V14" s="33">
        <v>3</v>
      </c>
      <c r="W14" s="1">
        <v>27</v>
      </c>
      <c r="X14" s="1">
        <v>25</v>
      </c>
      <c r="Y14" s="1" t="s">
        <v>33</v>
      </c>
      <c r="Z14" s="1" t="s">
        <v>33</v>
      </c>
    </row>
    <row r="15" spans="1:26" ht="27.75" customHeight="1">
      <c r="A15" s="70" t="s">
        <v>24</v>
      </c>
      <c r="B15" s="80"/>
      <c r="C15" s="71"/>
      <c r="D15" s="53"/>
      <c r="E15" s="54"/>
      <c r="F15" s="54"/>
      <c r="G15" s="54"/>
      <c r="H15" s="54"/>
      <c r="I15" s="54"/>
      <c r="J15" s="54"/>
      <c r="K15" s="54"/>
      <c r="L15" s="54"/>
      <c r="M15" s="54"/>
      <c r="N15" s="54"/>
      <c r="O15" s="54"/>
      <c r="P15" s="54"/>
      <c r="Q15" s="54"/>
      <c r="R15" s="54"/>
      <c r="S15" s="54"/>
      <c r="T15" s="54"/>
      <c r="U15" s="90"/>
      <c r="V15" s="33"/>
      <c r="W15" s="1">
        <v>28</v>
      </c>
      <c r="X15" s="1">
        <v>25</v>
      </c>
      <c r="Y15" s="1" t="s">
        <v>33</v>
      </c>
      <c r="Z15" s="1" t="s">
        <v>33</v>
      </c>
    </row>
    <row r="16" spans="1:26" ht="13.5">
      <c r="A16" s="68" t="s">
        <v>1</v>
      </c>
      <c r="B16" s="133"/>
      <c r="C16" s="69"/>
      <c r="D16" s="50"/>
      <c r="E16" s="51"/>
      <c r="F16" s="51"/>
      <c r="G16" s="51"/>
      <c r="H16" s="51"/>
      <c r="I16" s="51"/>
      <c r="J16" s="52"/>
      <c r="K16" s="68" t="s">
        <v>29</v>
      </c>
      <c r="L16" s="69"/>
      <c r="M16" s="84"/>
      <c r="N16" s="85"/>
      <c r="O16" s="85"/>
      <c r="P16" s="85"/>
      <c r="Q16" s="85"/>
      <c r="R16" s="85"/>
      <c r="S16" s="85"/>
      <c r="T16" s="85"/>
      <c r="U16" s="86"/>
      <c r="V16" s="33">
        <v>4</v>
      </c>
      <c r="W16" s="1">
        <v>29</v>
      </c>
      <c r="X16" s="1">
        <v>25</v>
      </c>
      <c r="Y16" s="1" t="s">
        <v>33</v>
      </c>
      <c r="Z16" s="1" t="s">
        <v>33</v>
      </c>
    </row>
    <row r="17" spans="1:25" ht="13.5">
      <c r="A17" s="70"/>
      <c r="B17" s="80"/>
      <c r="C17" s="71"/>
      <c r="D17" s="53"/>
      <c r="E17" s="54"/>
      <c r="F17" s="54"/>
      <c r="G17" s="54"/>
      <c r="H17" s="54"/>
      <c r="I17" s="54"/>
      <c r="J17" s="55"/>
      <c r="K17" s="70"/>
      <c r="L17" s="71"/>
      <c r="M17" s="87"/>
      <c r="N17" s="88"/>
      <c r="O17" s="88"/>
      <c r="P17" s="88"/>
      <c r="Q17" s="88"/>
      <c r="R17" s="88"/>
      <c r="S17" s="88"/>
      <c r="T17" s="88"/>
      <c r="U17" s="89"/>
      <c r="V17" s="33"/>
      <c r="W17" s="1">
        <v>30</v>
      </c>
      <c r="X17" s="1">
        <v>30</v>
      </c>
      <c r="Y17" s="1" t="s">
        <v>33</v>
      </c>
    </row>
    <row r="18" spans="1:25" ht="15" customHeight="1">
      <c r="A18" s="74" t="s">
        <v>34</v>
      </c>
      <c r="B18" s="75"/>
      <c r="C18" s="76"/>
      <c r="D18" s="56"/>
      <c r="E18" s="57"/>
      <c r="F18" s="57"/>
      <c r="G18" s="57"/>
      <c r="H18" s="57"/>
      <c r="I18" s="57"/>
      <c r="J18" s="58"/>
      <c r="K18" s="98" t="s">
        <v>37</v>
      </c>
      <c r="L18" s="99"/>
      <c r="M18" s="100"/>
      <c r="N18" s="104"/>
      <c r="O18" s="105"/>
      <c r="P18" s="105"/>
      <c r="Q18" s="105"/>
      <c r="R18" s="105"/>
      <c r="S18" s="105"/>
      <c r="T18" s="105"/>
      <c r="U18" s="106"/>
      <c r="V18" s="33"/>
      <c r="W18" s="1">
        <v>31</v>
      </c>
      <c r="X18" s="1">
        <v>30</v>
      </c>
      <c r="Y18" s="1" t="s">
        <v>33</v>
      </c>
    </row>
    <row r="19" spans="1:25" ht="15" customHeight="1">
      <c r="A19" s="77"/>
      <c r="B19" s="78"/>
      <c r="C19" s="79"/>
      <c r="D19" s="59"/>
      <c r="E19" s="60"/>
      <c r="F19" s="60"/>
      <c r="G19" s="60"/>
      <c r="H19" s="60"/>
      <c r="I19" s="60"/>
      <c r="J19" s="61"/>
      <c r="K19" s="101"/>
      <c r="L19" s="102"/>
      <c r="M19" s="103"/>
      <c r="N19" s="107"/>
      <c r="O19" s="108"/>
      <c r="P19" s="108"/>
      <c r="Q19" s="108"/>
      <c r="R19" s="108"/>
      <c r="S19" s="108"/>
      <c r="T19" s="108"/>
      <c r="U19" s="109"/>
      <c r="V19" s="33"/>
      <c r="W19" s="1">
        <v>32</v>
      </c>
      <c r="X19" s="1">
        <v>30</v>
      </c>
      <c r="Y19" s="1" t="s">
        <v>33</v>
      </c>
    </row>
    <row r="20" spans="1:25" ht="23.25" customHeight="1">
      <c r="A20" s="119" t="s">
        <v>2</v>
      </c>
      <c r="B20" s="69"/>
      <c r="C20" s="143">
        <f>IF(L11="","",IF(D20="M",VLOOKUP(S12,$W$12:$Y$49,3,FALSE),IF(D20="W",VLOOKUP(S12,$W$12:$Z$49,4,FALSE))))</f>
      </c>
      <c r="D20" s="144">
        <f>IF(L11="","",IF(L11="男","M",IF(L11="女","W")))</f>
      </c>
      <c r="E20" s="145">
        <f>IF(S12="","",VLOOKUP(S12,W12:X100,2,FALSE))</f>
      </c>
      <c r="F20" s="146" t="s">
        <v>22</v>
      </c>
      <c r="G20" s="147" t="s">
        <v>4</v>
      </c>
      <c r="H20" s="12" t="s">
        <v>9</v>
      </c>
      <c r="I20" s="93"/>
      <c r="J20" s="46"/>
      <c r="K20" s="46"/>
      <c r="L20" s="94"/>
      <c r="M20" s="13" t="s">
        <v>10</v>
      </c>
      <c r="N20" s="27"/>
      <c r="O20" s="46"/>
      <c r="P20" s="46"/>
      <c r="Q20" s="46"/>
      <c r="R20" s="46"/>
      <c r="S20" s="46"/>
      <c r="T20" s="46"/>
      <c r="U20" s="47"/>
      <c r="V20" s="33">
        <v>5</v>
      </c>
      <c r="W20" s="1">
        <v>34</v>
      </c>
      <c r="X20" s="1">
        <v>30</v>
      </c>
      <c r="Y20" s="1" t="s">
        <v>33</v>
      </c>
    </row>
    <row r="21" spans="1:25" ht="22.5" customHeight="1">
      <c r="A21" s="120"/>
      <c r="B21" s="71"/>
      <c r="C21" s="148"/>
      <c r="D21" s="149"/>
      <c r="E21" s="150"/>
      <c r="F21" s="151"/>
      <c r="G21" s="152" t="s">
        <v>5</v>
      </c>
      <c r="H21" s="14" t="s">
        <v>11</v>
      </c>
      <c r="I21" s="95"/>
      <c r="J21" s="96"/>
      <c r="K21" s="96"/>
      <c r="L21" s="97"/>
      <c r="M21" s="15" t="s">
        <v>12</v>
      </c>
      <c r="N21" s="28"/>
      <c r="O21" s="48"/>
      <c r="P21" s="48"/>
      <c r="Q21" s="48"/>
      <c r="R21" s="48"/>
      <c r="S21" s="48"/>
      <c r="T21" s="48"/>
      <c r="U21" s="49"/>
      <c r="V21" s="33"/>
      <c r="W21" s="1">
        <v>35</v>
      </c>
      <c r="X21" s="1">
        <v>35</v>
      </c>
      <c r="Y21" s="1">
        <v>0</v>
      </c>
    </row>
    <row r="22" spans="1:25" s="23" customFormat="1" ht="37.5" customHeight="1">
      <c r="A22" s="20" t="s">
        <v>26</v>
      </c>
      <c r="B22" s="21"/>
      <c r="C22" s="21"/>
      <c r="D22" s="138"/>
      <c r="E22" s="139">
        <f>COUNTA(I20,I21,O20,O21)</f>
        <v>0</v>
      </c>
      <c r="F22" s="140" t="s">
        <v>3</v>
      </c>
      <c r="G22" s="141" t="s">
        <v>27</v>
      </c>
      <c r="H22" s="141"/>
      <c r="I22" s="142">
        <f>IF(E22=1,3000,IF(E22=2,3500,IF(E22=3,4000,IF(E22=4,4500,""))))</f>
      </c>
      <c r="J22" s="138" t="s">
        <v>28</v>
      </c>
      <c r="K22" s="138"/>
      <c r="L22" s="138"/>
      <c r="M22" s="21"/>
      <c r="N22" s="21"/>
      <c r="O22" s="21"/>
      <c r="P22" s="21"/>
      <c r="Q22" s="21"/>
      <c r="R22" s="21"/>
      <c r="S22" s="21"/>
      <c r="T22" s="21"/>
      <c r="U22" s="22"/>
      <c r="V22" s="32"/>
      <c r="W22" s="1">
        <v>36</v>
      </c>
      <c r="X22" s="1">
        <v>35</v>
      </c>
      <c r="Y22" s="1"/>
    </row>
    <row r="23" spans="1:24" s="23" customFormat="1" ht="37.5" customHeight="1">
      <c r="A23" s="20" t="s">
        <v>6</v>
      </c>
      <c r="B23" s="21"/>
      <c r="C23" s="21"/>
      <c r="D23" s="21"/>
      <c r="E23" s="21"/>
      <c r="F23" s="21"/>
      <c r="G23" s="21"/>
      <c r="H23" s="21"/>
      <c r="I23" s="21"/>
      <c r="J23" s="21"/>
      <c r="K23" s="21"/>
      <c r="L23" s="21"/>
      <c r="M23" s="21"/>
      <c r="N23" s="21"/>
      <c r="O23" s="21"/>
      <c r="P23" s="21"/>
      <c r="Q23" s="21"/>
      <c r="R23" s="21"/>
      <c r="S23" s="21"/>
      <c r="T23" s="21"/>
      <c r="U23" s="22"/>
      <c r="V23" s="32"/>
      <c r="W23" s="1">
        <v>37</v>
      </c>
      <c r="X23" s="1">
        <v>35</v>
      </c>
    </row>
    <row r="24" spans="1:24" ht="25.5" customHeight="1">
      <c r="A24" s="16"/>
      <c r="B24" s="137">
        <f ca="1">TODAY()</f>
        <v>40586</v>
      </c>
      <c r="C24" s="137"/>
      <c r="D24" s="137"/>
      <c r="E24" s="137"/>
      <c r="F24" s="137"/>
      <c r="G24" s="137"/>
      <c r="H24" s="17"/>
      <c r="I24" s="17"/>
      <c r="J24" s="17"/>
      <c r="K24" s="17"/>
      <c r="L24" s="18"/>
      <c r="M24" s="18"/>
      <c r="N24" s="18"/>
      <c r="O24" s="18"/>
      <c r="P24" s="18"/>
      <c r="Q24" s="18"/>
      <c r="R24" s="18"/>
      <c r="S24" s="18"/>
      <c r="T24" s="18"/>
      <c r="U24" s="19"/>
      <c r="W24" s="1">
        <v>38</v>
      </c>
      <c r="X24" s="1">
        <v>35</v>
      </c>
    </row>
    <row r="25" spans="1:24" ht="27.75" customHeight="1" thickBot="1">
      <c r="A25" s="24"/>
      <c r="B25" s="25" t="s">
        <v>31</v>
      </c>
      <c r="C25" s="25"/>
      <c r="D25" s="25"/>
      <c r="E25" s="25"/>
      <c r="F25" s="25"/>
      <c r="G25" s="25"/>
      <c r="H25" s="25"/>
      <c r="I25" s="25"/>
      <c r="J25" s="25"/>
      <c r="K25" s="25" t="s">
        <v>32</v>
      </c>
      <c r="L25" s="25"/>
      <c r="M25" s="72">
        <f>F12</f>
        <v>0</v>
      </c>
      <c r="N25" s="72"/>
      <c r="O25" s="72"/>
      <c r="P25" s="72"/>
      <c r="Q25" s="72"/>
      <c r="R25" s="72"/>
      <c r="S25" s="72"/>
      <c r="T25" s="72"/>
      <c r="U25" s="26" t="s">
        <v>30</v>
      </c>
      <c r="W25" s="1">
        <v>39</v>
      </c>
      <c r="X25" s="1">
        <v>35</v>
      </c>
    </row>
    <row r="26" spans="23:24" ht="13.5">
      <c r="W26" s="1">
        <v>40</v>
      </c>
      <c r="X26" s="1">
        <v>40</v>
      </c>
    </row>
    <row r="27" spans="23:24" ht="13.5">
      <c r="W27" s="1">
        <v>41</v>
      </c>
      <c r="X27" s="1">
        <v>40</v>
      </c>
    </row>
    <row r="28" spans="23:24" ht="13.5">
      <c r="W28" s="1">
        <v>42</v>
      </c>
      <c r="X28" s="1">
        <v>40</v>
      </c>
    </row>
    <row r="29" spans="23:24" ht="13.5">
      <c r="W29" s="1">
        <v>43</v>
      </c>
      <c r="X29" s="1">
        <v>40</v>
      </c>
    </row>
    <row r="30" spans="23:24" ht="13.5">
      <c r="W30" s="1">
        <v>44</v>
      </c>
      <c r="X30" s="1">
        <v>40</v>
      </c>
    </row>
    <row r="31" spans="23:24" ht="13.5">
      <c r="W31" s="1">
        <v>45</v>
      </c>
      <c r="X31" s="1">
        <v>45</v>
      </c>
    </row>
    <row r="32" spans="23:24" ht="13.5">
      <c r="W32" s="1">
        <v>46</v>
      </c>
      <c r="X32" s="1">
        <v>45</v>
      </c>
    </row>
    <row r="33" spans="23:24" ht="13.5">
      <c r="W33" s="1">
        <v>47</v>
      </c>
      <c r="X33" s="1">
        <v>45</v>
      </c>
    </row>
    <row r="34" spans="23:24" ht="13.5">
      <c r="W34" s="1">
        <v>48</v>
      </c>
      <c r="X34" s="1">
        <v>45</v>
      </c>
    </row>
    <row r="35" spans="23:24" ht="13.5">
      <c r="W35" s="1">
        <v>49</v>
      </c>
      <c r="X35" s="1">
        <v>45</v>
      </c>
    </row>
    <row r="36" spans="23:24" ht="13.5">
      <c r="W36" s="1">
        <v>50</v>
      </c>
      <c r="X36" s="1">
        <v>50</v>
      </c>
    </row>
    <row r="37" spans="23:24" ht="13.5">
      <c r="W37" s="1">
        <v>51</v>
      </c>
      <c r="X37" s="1">
        <v>50</v>
      </c>
    </row>
    <row r="38" spans="23:24" ht="13.5">
      <c r="W38" s="1">
        <v>52</v>
      </c>
      <c r="X38" s="1">
        <v>50</v>
      </c>
    </row>
    <row r="39" spans="23:24" ht="13.5">
      <c r="W39" s="1">
        <v>53</v>
      </c>
      <c r="X39" s="1">
        <v>50</v>
      </c>
    </row>
    <row r="40" spans="23:24" ht="13.5">
      <c r="W40" s="1">
        <v>54</v>
      </c>
      <c r="X40" s="1">
        <v>50</v>
      </c>
    </row>
    <row r="41" spans="23:24" ht="13.5">
      <c r="W41" s="1">
        <v>55</v>
      </c>
      <c r="X41" s="1">
        <v>55</v>
      </c>
    </row>
    <row r="42" spans="23:24" ht="13.5">
      <c r="W42" s="1">
        <v>56</v>
      </c>
      <c r="X42" s="1">
        <v>55</v>
      </c>
    </row>
    <row r="43" spans="23:24" ht="13.5">
      <c r="W43" s="1">
        <v>57</v>
      </c>
      <c r="X43" s="1">
        <v>55</v>
      </c>
    </row>
    <row r="44" spans="23:24" ht="13.5">
      <c r="W44" s="1">
        <v>58</v>
      </c>
      <c r="X44" s="1">
        <v>55</v>
      </c>
    </row>
    <row r="45" spans="23:24" ht="13.5">
      <c r="W45" s="1">
        <v>59</v>
      </c>
      <c r="X45" s="1">
        <v>55</v>
      </c>
    </row>
    <row r="46" spans="23:24" ht="13.5">
      <c r="W46" s="1">
        <v>60</v>
      </c>
      <c r="X46" s="1">
        <v>60</v>
      </c>
    </row>
    <row r="47" spans="23:24" ht="13.5">
      <c r="W47" s="1">
        <v>61</v>
      </c>
      <c r="X47" s="1">
        <v>60</v>
      </c>
    </row>
    <row r="48" spans="23:24" ht="13.5">
      <c r="W48" s="1">
        <v>62</v>
      </c>
      <c r="X48" s="1">
        <v>60</v>
      </c>
    </row>
    <row r="49" spans="23:24" ht="13.5">
      <c r="W49" s="1">
        <v>63</v>
      </c>
      <c r="X49" s="1">
        <v>60</v>
      </c>
    </row>
    <row r="50" spans="23:24" ht="13.5">
      <c r="W50" s="1">
        <v>64</v>
      </c>
      <c r="X50" s="1">
        <v>60</v>
      </c>
    </row>
    <row r="51" spans="23:24" ht="13.5">
      <c r="W51" s="1">
        <v>65</v>
      </c>
      <c r="X51" s="1">
        <v>65</v>
      </c>
    </row>
    <row r="52" spans="23:24" ht="13.5">
      <c r="W52" s="1">
        <v>66</v>
      </c>
      <c r="X52" s="1">
        <v>65</v>
      </c>
    </row>
    <row r="53" spans="23:24" ht="13.5">
      <c r="W53" s="1">
        <v>67</v>
      </c>
      <c r="X53" s="1">
        <v>65</v>
      </c>
    </row>
    <row r="54" spans="23:24" ht="13.5">
      <c r="W54" s="1">
        <v>68</v>
      </c>
      <c r="X54" s="1">
        <v>65</v>
      </c>
    </row>
    <row r="55" spans="23:24" ht="13.5">
      <c r="W55" s="1">
        <v>69</v>
      </c>
      <c r="X55" s="1">
        <v>65</v>
      </c>
    </row>
    <row r="56" spans="23:24" ht="13.5">
      <c r="W56" s="1">
        <v>70</v>
      </c>
      <c r="X56" s="1">
        <v>70</v>
      </c>
    </row>
    <row r="57" spans="23:24" ht="13.5">
      <c r="W57" s="1">
        <v>71</v>
      </c>
      <c r="X57" s="1">
        <v>70</v>
      </c>
    </row>
    <row r="58" spans="23:24" ht="13.5">
      <c r="W58" s="1">
        <v>72</v>
      </c>
      <c r="X58" s="1">
        <v>70</v>
      </c>
    </row>
    <row r="59" spans="23:24" ht="13.5">
      <c r="W59" s="1">
        <v>73</v>
      </c>
      <c r="X59" s="1">
        <v>70</v>
      </c>
    </row>
    <row r="60" spans="23:24" ht="13.5">
      <c r="W60" s="1">
        <v>74</v>
      </c>
      <c r="X60" s="1">
        <v>70</v>
      </c>
    </row>
    <row r="61" spans="23:24" ht="13.5">
      <c r="W61" s="1">
        <v>75</v>
      </c>
      <c r="X61" s="1">
        <v>75</v>
      </c>
    </row>
    <row r="62" spans="23:24" ht="13.5">
      <c r="W62" s="1">
        <v>76</v>
      </c>
      <c r="X62" s="1">
        <v>75</v>
      </c>
    </row>
    <row r="63" spans="23:24" ht="13.5">
      <c r="W63" s="1">
        <v>77</v>
      </c>
      <c r="X63" s="1">
        <v>75</v>
      </c>
    </row>
    <row r="64" spans="23:24" ht="13.5">
      <c r="W64" s="1">
        <v>78</v>
      </c>
      <c r="X64" s="1">
        <v>75</v>
      </c>
    </row>
    <row r="65" spans="23:24" ht="13.5">
      <c r="W65" s="1">
        <v>79</v>
      </c>
      <c r="X65" s="1">
        <v>75</v>
      </c>
    </row>
    <row r="66" spans="23:24" ht="13.5">
      <c r="W66" s="1">
        <v>80</v>
      </c>
      <c r="X66" s="1">
        <v>80</v>
      </c>
    </row>
    <row r="67" spans="23:24" ht="13.5">
      <c r="W67" s="1">
        <v>81</v>
      </c>
      <c r="X67" s="1">
        <v>80</v>
      </c>
    </row>
    <row r="68" spans="23:24" ht="13.5">
      <c r="W68" s="1">
        <v>82</v>
      </c>
      <c r="X68" s="1">
        <v>80</v>
      </c>
    </row>
    <row r="69" spans="23:24" ht="13.5">
      <c r="W69" s="1">
        <v>83</v>
      </c>
      <c r="X69" s="1">
        <v>80</v>
      </c>
    </row>
    <row r="70" spans="23:24" ht="13.5">
      <c r="W70" s="1">
        <v>84</v>
      </c>
      <c r="X70" s="1">
        <v>80</v>
      </c>
    </row>
    <row r="71" spans="23:24" ht="13.5">
      <c r="W71" s="1">
        <v>85</v>
      </c>
      <c r="X71" s="1">
        <v>85</v>
      </c>
    </row>
    <row r="72" spans="23:24" ht="13.5">
      <c r="W72" s="1">
        <v>86</v>
      </c>
      <c r="X72" s="1">
        <v>85</v>
      </c>
    </row>
    <row r="73" spans="23:24" ht="13.5">
      <c r="W73" s="1">
        <v>87</v>
      </c>
      <c r="X73" s="1">
        <v>85</v>
      </c>
    </row>
    <row r="74" spans="23:24" ht="13.5">
      <c r="W74" s="1">
        <v>88</v>
      </c>
      <c r="X74" s="1">
        <v>85</v>
      </c>
    </row>
    <row r="75" spans="23:24" ht="13.5">
      <c r="W75" s="1">
        <v>89</v>
      </c>
      <c r="X75" s="1">
        <v>85</v>
      </c>
    </row>
    <row r="76" spans="23:24" ht="13.5">
      <c r="W76" s="1">
        <v>90</v>
      </c>
      <c r="X76" s="1" t="s">
        <v>41</v>
      </c>
    </row>
    <row r="77" spans="23:24" ht="13.5">
      <c r="W77" s="1">
        <v>91</v>
      </c>
      <c r="X77" s="1" t="s">
        <v>41</v>
      </c>
    </row>
    <row r="78" spans="23:24" ht="13.5">
      <c r="W78" s="1">
        <v>92</v>
      </c>
      <c r="X78" s="1" t="s">
        <v>41</v>
      </c>
    </row>
    <row r="79" spans="23:24" ht="13.5">
      <c r="W79" s="1">
        <v>93</v>
      </c>
      <c r="X79" s="1" t="s">
        <v>41</v>
      </c>
    </row>
    <row r="80" spans="23:24" ht="13.5">
      <c r="W80" s="1">
        <v>94</v>
      </c>
      <c r="X80" s="1" t="s">
        <v>41</v>
      </c>
    </row>
    <row r="81" spans="23:24" ht="13.5">
      <c r="W81" s="1">
        <v>95</v>
      </c>
      <c r="X81" s="1" t="s">
        <v>41</v>
      </c>
    </row>
    <row r="82" spans="23:24" ht="13.5">
      <c r="W82" s="1">
        <v>96</v>
      </c>
      <c r="X82" s="1" t="s">
        <v>41</v>
      </c>
    </row>
    <row r="83" spans="23:24" ht="13.5">
      <c r="W83" s="1">
        <v>97</v>
      </c>
      <c r="X83" s="1" t="s">
        <v>41</v>
      </c>
    </row>
    <row r="84" spans="23:24" ht="13.5">
      <c r="W84" s="1">
        <v>98</v>
      </c>
      <c r="X84" s="1" t="s">
        <v>41</v>
      </c>
    </row>
    <row r="85" spans="23:24" ht="13.5">
      <c r="W85" s="1">
        <v>99</v>
      </c>
      <c r="X85" s="1" t="s">
        <v>41</v>
      </c>
    </row>
  </sheetData>
  <sheetProtection password="83D4" sheet="1"/>
  <mergeCells count="48">
    <mergeCell ref="A1:U1"/>
    <mergeCell ref="A20:B21"/>
    <mergeCell ref="D12:E13"/>
    <mergeCell ref="F12:J13"/>
    <mergeCell ref="M11:Q12"/>
    <mergeCell ref="A16:C17"/>
    <mergeCell ref="A3:U3"/>
    <mergeCell ref="D20:D21"/>
    <mergeCell ref="E20:E21"/>
    <mergeCell ref="R10:U10"/>
    <mergeCell ref="B24:G24"/>
    <mergeCell ref="S12:T12"/>
    <mergeCell ref="M13:O13"/>
    <mergeCell ref="I20:L20"/>
    <mergeCell ref="I21:L21"/>
    <mergeCell ref="K18:M19"/>
    <mergeCell ref="N18:U19"/>
    <mergeCell ref="K11:K13"/>
    <mergeCell ref="C20:C21"/>
    <mergeCell ref="A12:C13"/>
    <mergeCell ref="A11:C11"/>
    <mergeCell ref="R11:U11"/>
    <mergeCell ref="K16:L17"/>
    <mergeCell ref="M25:T25"/>
    <mergeCell ref="D14:G14"/>
    <mergeCell ref="A18:C19"/>
    <mergeCell ref="A15:C15"/>
    <mergeCell ref="A14:C14"/>
    <mergeCell ref="M16:U17"/>
    <mergeCell ref="G22:H22"/>
    <mergeCell ref="D11:E11"/>
    <mergeCell ref="F11:J11"/>
    <mergeCell ref="O20:U20"/>
    <mergeCell ref="O21:U21"/>
    <mergeCell ref="D16:J17"/>
    <mergeCell ref="D18:J19"/>
    <mergeCell ref="F20:F21"/>
    <mergeCell ref="D15:U15"/>
    <mergeCell ref="V20:V21"/>
    <mergeCell ref="V7:V8"/>
    <mergeCell ref="V11:V13"/>
    <mergeCell ref="V14:V15"/>
    <mergeCell ref="V16:V19"/>
    <mergeCell ref="A7:B7"/>
    <mergeCell ref="A8:B8"/>
    <mergeCell ref="C7:O7"/>
    <mergeCell ref="C8:O8"/>
    <mergeCell ref="L11:L13"/>
  </mergeCells>
  <dataValidations count="6">
    <dataValidation allowBlank="1" showInputMessage="1" showErrorMessage="1" imeMode="disabled" sqref="B24:C24 R13 T13 S12:T12 C20:C21 M16:U17 A12:B13 I22 E20:E22 P13"/>
    <dataValidation type="list" allowBlank="1" showInputMessage="1" showErrorMessage="1" sqref="A7:A8">
      <formula1>"○"</formula1>
    </dataValidation>
    <dataValidation type="list" allowBlank="1" showInputMessage="1" showErrorMessage="1" sqref="L11:L13">
      <formula1>"男,女"</formula1>
    </dataValidation>
    <dataValidation allowBlank="1" showInputMessage="1" showErrorMessage="1" imeMode="halfKatakana" sqref="F11:J11"/>
    <dataValidation allowBlank="1" showInputMessage="1" showErrorMessage="1" imeMode="hiragana" sqref="F12:J13 D15:U15"/>
    <dataValidation allowBlank="1" showInputMessage="1" imeMode="disabled" sqref="D16:J19 D14:G14"/>
  </dataValidation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2011マスターズ大会申込</dc:title>
  <dc:subject/>
  <dc:creator>三重陸上競技協会情報部</dc:creator>
  <cp:keywords/>
  <dc:description/>
  <cp:lastModifiedBy>三重陸上競技協会情報部</cp:lastModifiedBy>
  <cp:lastPrinted>2011-02-12T02:21:07Z</cp:lastPrinted>
  <dcterms:created xsi:type="dcterms:W3CDTF">2005-01-14T00:11:32Z</dcterms:created>
  <dcterms:modified xsi:type="dcterms:W3CDTF">2011-02-12T02:25:53Z</dcterms:modified>
  <cp:category/>
  <cp:version/>
  <cp:contentType/>
  <cp:contentStatus/>
</cp:coreProperties>
</file>