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60" yWindow="1410" windowWidth="10290" windowHeight="7965" tabRatio="410"/>
  </bookViews>
  <sheets>
    <sheet name="タスキリレー" sheetId="72" r:id="rId1"/>
    <sheet name="ｵｰﾀﾞｰ用紙" sheetId="73" r:id="rId2"/>
    <sheet name="振込票貼付用紙" sheetId="79" r:id="rId3"/>
  </sheets>
  <definedNames>
    <definedName name="_xlnm.Print_Area" localSheetId="1">ｵｰﾀﾞｰ用紙!$A$1:$M$56</definedName>
    <definedName name="_xlnm.Print_Area" localSheetId="0">タスキリレー!$A$1:$O$71</definedName>
    <definedName name="_xlnm.Print_Area" localSheetId="2">振込票貼付用紙!$A$1:$J$49</definedName>
  </definedNames>
  <calcPr calcId="145621"/>
</workbook>
</file>

<file path=xl/calcChain.xml><?xml version="1.0" encoding="utf-8"?>
<calcChain xmlns="http://schemas.openxmlformats.org/spreadsheetml/2006/main">
  <c r="D9" i="72" l="1"/>
  <c r="G7" i="79" l="1"/>
  <c r="G43" i="79"/>
  <c r="C7" i="79"/>
  <c r="C5" i="79"/>
  <c r="C9" i="73"/>
  <c r="C7" i="73"/>
  <c r="C5" i="73"/>
  <c r="I49" i="73" l="1"/>
  <c r="I50" i="73"/>
  <c r="I51" i="73"/>
  <c r="I52" i="73"/>
  <c r="I53" i="73"/>
  <c r="I54" i="73"/>
  <c r="I55" i="73"/>
  <c r="I48" i="73"/>
  <c r="B49" i="73"/>
  <c r="B50" i="73"/>
  <c r="B51" i="73"/>
  <c r="B52" i="73"/>
  <c r="B53" i="73"/>
  <c r="B54" i="73"/>
  <c r="B55" i="73"/>
  <c r="B48" i="73"/>
  <c r="I38" i="73"/>
  <c r="I39" i="73"/>
  <c r="I40" i="73"/>
  <c r="I41" i="73"/>
  <c r="I42" i="73"/>
  <c r="I43" i="73"/>
  <c r="I44" i="73"/>
  <c r="I37" i="73"/>
  <c r="B38" i="73"/>
  <c r="B39" i="73"/>
  <c r="B40" i="73"/>
  <c r="B41" i="73"/>
  <c r="B42" i="73"/>
  <c r="B43" i="73"/>
  <c r="B44" i="73"/>
  <c r="B37" i="73"/>
  <c r="I27" i="73"/>
  <c r="I28" i="73"/>
  <c r="I29" i="73"/>
  <c r="I30" i="73"/>
  <c r="I31" i="73"/>
  <c r="I32" i="73"/>
  <c r="I33" i="73"/>
  <c r="I26" i="73"/>
  <c r="B27" i="73"/>
  <c r="B28" i="73"/>
  <c r="B29" i="73"/>
  <c r="B30" i="73"/>
  <c r="B31" i="73"/>
  <c r="B32" i="73"/>
  <c r="B33" i="73"/>
  <c r="B26" i="73"/>
  <c r="I16" i="73"/>
  <c r="I17" i="73"/>
  <c r="I18" i="73"/>
  <c r="I19" i="73"/>
  <c r="I20" i="73"/>
  <c r="I21" i="73"/>
  <c r="I22" i="73"/>
  <c r="I15" i="73"/>
  <c r="B16" i="73"/>
  <c r="B17" i="73"/>
  <c r="B18" i="73"/>
  <c r="B19" i="73"/>
  <c r="B20" i="73"/>
  <c r="B21" i="73"/>
  <c r="B22" i="73"/>
  <c r="B15" i="73"/>
  <c r="L55" i="73"/>
  <c r="K55" i="73"/>
  <c r="L54" i="73"/>
  <c r="K54" i="73"/>
  <c r="J54" i="73"/>
  <c r="L53" i="73"/>
  <c r="K53" i="73"/>
  <c r="J53" i="73"/>
  <c r="L52" i="73"/>
  <c r="K52" i="73"/>
  <c r="J52" i="73"/>
  <c r="L51" i="73"/>
  <c r="K51" i="73"/>
  <c r="J51" i="73"/>
  <c r="L50" i="73"/>
  <c r="K50" i="73"/>
  <c r="J50" i="73"/>
  <c r="L49" i="73"/>
  <c r="K49" i="73"/>
  <c r="J49" i="73"/>
  <c r="L48" i="73"/>
  <c r="K48" i="73"/>
  <c r="J48" i="73"/>
  <c r="E55" i="73"/>
  <c r="D55" i="73"/>
  <c r="C55" i="73"/>
  <c r="E54" i="73"/>
  <c r="D54" i="73"/>
  <c r="C54" i="73"/>
  <c r="E53" i="73"/>
  <c r="D53" i="73"/>
  <c r="C53" i="73"/>
  <c r="E52" i="73"/>
  <c r="D52" i="73"/>
  <c r="E51" i="73"/>
  <c r="D51" i="73"/>
  <c r="C51" i="73"/>
  <c r="E50" i="73"/>
  <c r="D50" i="73"/>
  <c r="C50" i="73"/>
  <c r="E49" i="73"/>
  <c r="D49" i="73"/>
  <c r="C49" i="73"/>
  <c r="E48" i="73"/>
  <c r="D48" i="73"/>
  <c r="Q51" i="72"/>
  <c r="L44" i="73"/>
  <c r="K44" i="73"/>
  <c r="J44" i="73"/>
  <c r="L43" i="73"/>
  <c r="K43" i="73"/>
  <c r="J43" i="73"/>
  <c r="L42" i="73"/>
  <c r="K42" i="73"/>
  <c r="J42" i="73"/>
  <c r="L41" i="73"/>
  <c r="K41" i="73"/>
  <c r="J41" i="73"/>
  <c r="L40" i="73"/>
  <c r="K40" i="73"/>
  <c r="J40" i="73"/>
  <c r="L39" i="73"/>
  <c r="K39" i="73"/>
  <c r="L38" i="73"/>
  <c r="K38" i="73"/>
  <c r="J38" i="73"/>
  <c r="L37" i="73"/>
  <c r="K37" i="73"/>
  <c r="J37" i="73"/>
  <c r="E44" i="73"/>
  <c r="D44" i="73"/>
  <c r="C44" i="73"/>
  <c r="E43" i="73"/>
  <c r="D43" i="73"/>
  <c r="E42" i="73"/>
  <c r="D42" i="73"/>
  <c r="C42" i="73"/>
  <c r="E41" i="73"/>
  <c r="D41" i="73"/>
  <c r="E40" i="73"/>
  <c r="D40" i="73"/>
  <c r="C40" i="73"/>
  <c r="E39" i="73"/>
  <c r="D39" i="73"/>
  <c r="E38" i="73"/>
  <c r="D38" i="73"/>
  <c r="C38" i="73"/>
  <c r="E37" i="73"/>
  <c r="D37" i="73"/>
  <c r="Q39" i="72"/>
  <c r="L33" i="73"/>
  <c r="K33" i="73"/>
  <c r="J33" i="73"/>
  <c r="L32" i="73"/>
  <c r="K32" i="73"/>
  <c r="J32" i="73"/>
  <c r="L31" i="73"/>
  <c r="K31" i="73"/>
  <c r="J31" i="73"/>
  <c r="L30" i="73"/>
  <c r="K30" i="73"/>
  <c r="L29" i="73"/>
  <c r="K29" i="73"/>
  <c r="J29" i="73"/>
  <c r="L28" i="73"/>
  <c r="K28" i="73"/>
  <c r="L27" i="73"/>
  <c r="K27" i="73"/>
  <c r="J27" i="73"/>
  <c r="L26" i="73"/>
  <c r="K26" i="73"/>
  <c r="E33" i="73"/>
  <c r="D33" i="73"/>
  <c r="C33" i="73"/>
  <c r="E32" i="73"/>
  <c r="D32" i="73"/>
  <c r="C32" i="73"/>
  <c r="E31" i="73"/>
  <c r="D31" i="73"/>
  <c r="C31" i="73"/>
  <c r="E30" i="73"/>
  <c r="D30" i="73"/>
  <c r="C30" i="73"/>
  <c r="E29" i="73"/>
  <c r="D29" i="73"/>
  <c r="C29" i="73"/>
  <c r="E28" i="73"/>
  <c r="D28" i="73"/>
  <c r="E27" i="73"/>
  <c r="D27" i="73"/>
  <c r="C27" i="73"/>
  <c r="E26" i="73"/>
  <c r="D26" i="73"/>
  <c r="Q27" i="72"/>
  <c r="L22" i="73"/>
  <c r="K22" i="73"/>
  <c r="J22" i="73"/>
  <c r="L21" i="73"/>
  <c r="K21" i="73"/>
  <c r="J21" i="73"/>
  <c r="L20" i="73"/>
  <c r="K20" i="73"/>
  <c r="J20" i="73"/>
  <c r="L19" i="73"/>
  <c r="K19" i="73"/>
  <c r="J19" i="73"/>
  <c r="L18" i="73"/>
  <c r="K18" i="73"/>
  <c r="J18" i="73"/>
  <c r="L17" i="73"/>
  <c r="K17" i="73"/>
  <c r="L16" i="73"/>
  <c r="K16" i="73"/>
  <c r="J16" i="73"/>
  <c r="L15" i="73"/>
  <c r="K15" i="73"/>
  <c r="R15" i="72"/>
  <c r="C16" i="73"/>
  <c r="D16" i="73"/>
  <c r="E16" i="73"/>
  <c r="D17" i="73"/>
  <c r="E17" i="73"/>
  <c r="C18" i="73"/>
  <c r="D18" i="73"/>
  <c r="E18" i="73"/>
  <c r="D19" i="73"/>
  <c r="E19" i="73"/>
  <c r="C20" i="73"/>
  <c r="D20" i="73"/>
  <c r="E20" i="73"/>
  <c r="D21" i="73"/>
  <c r="E21" i="73"/>
  <c r="C22" i="73"/>
  <c r="D22" i="73"/>
  <c r="E22" i="73"/>
  <c r="E15" i="73"/>
  <c r="I36" i="72"/>
  <c r="U38" i="72" s="1"/>
  <c r="D15" i="73"/>
  <c r="Q15" i="72"/>
  <c r="M58" i="72"/>
  <c r="M57" i="72"/>
  <c r="M56" i="72"/>
  <c r="M55" i="72"/>
  <c r="M54" i="72"/>
  <c r="M53" i="72"/>
  <c r="M52" i="72"/>
  <c r="M51" i="72"/>
  <c r="M46" i="72"/>
  <c r="M45" i="72"/>
  <c r="M44" i="72"/>
  <c r="M43" i="72"/>
  <c r="M42" i="72"/>
  <c r="M41" i="72"/>
  <c r="M40" i="72"/>
  <c r="M39" i="72"/>
  <c r="M34" i="72"/>
  <c r="M33" i="72"/>
  <c r="M32" i="72"/>
  <c r="M31" i="72"/>
  <c r="M30" i="72"/>
  <c r="M29" i="72"/>
  <c r="M28" i="72"/>
  <c r="M27" i="72"/>
  <c r="M22" i="72"/>
  <c r="M21" i="72"/>
  <c r="M20" i="72"/>
  <c r="M19" i="72"/>
  <c r="M18" i="72"/>
  <c r="M17" i="72"/>
  <c r="M16" i="72"/>
  <c r="M15" i="72"/>
  <c r="F58" i="72"/>
  <c r="F57" i="72"/>
  <c r="F56" i="72"/>
  <c r="F55" i="72"/>
  <c r="F54" i="72"/>
  <c r="F53" i="72"/>
  <c r="F52" i="72"/>
  <c r="F51" i="72"/>
  <c r="F46" i="72"/>
  <c r="F45" i="72"/>
  <c r="F44" i="72"/>
  <c r="F43" i="72"/>
  <c r="F42" i="72"/>
  <c r="F41" i="72"/>
  <c r="F40" i="72"/>
  <c r="F39" i="72"/>
  <c r="F34" i="72"/>
  <c r="F33" i="72"/>
  <c r="F32" i="72"/>
  <c r="F31" i="72"/>
  <c r="F30" i="72"/>
  <c r="F29" i="72"/>
  <c r="F28" i="72"/>
  <c r="F27" i="72"/>
  <c r="F16" i="72"/>
  <c r="F17" i="72"/>
  <c r="F18" i="72"/>
  <c r="F19" i="72"/>
  <c r="F20" i="72"/>
  <c r="F21" i="72"/>
  <c r="F22" i="72"/>
  <c r="F15" i="72"/>
  <c r="B36" i="72" l="1"/>
  <c r="T38" i="72" s="1"/>
  <c r="I12" i="72"/>
  <c r="U14" i="72" s="1"/>
  <c r="B12" i="72"/>
  <c r="T14" i="72" s="1"/>
  <c r="I24" i="72"/>
  <c r="U26" i="72" s="1"/>
  <c r="B24" i="72"/>
  <c r="T26" i="72" s="1"/>
  <c r="B48" i="72"/>
  <c r="T50" i="72" s="1"/>
  <c r="I48" i="72"/>
  <c r="U50" i="72" s="1"/>
  <c r="U54" i="72"/>
  <c r="U56" i="72"/>
  <c r="T21" i="72"/>
  <c r="T17" i="72"/>
  <c r="U27" i="72"/>
  <c r="U31" i="72"/>
  <c r="T43" i="72"/>
  <c r="T55" i="72"/>
  <c r="T46" i="72"/>
  <c r="U20" i="72"/>
  <c r="T18" i="72"/>
  <c r="T34" i="72"/>
  <c r="U32" i="72"/>
  <c r="T22" i="72"/>
  <c r="U51" i="72"/>
  <c r="T40" i="72"/>
  <c r="T53" i="72"/>
  <c r="U53" i="72"/>
  <c r="U19" i="72"/>
  <c r="U33" i="72"/>
  <c r="T57" i="72"/>
  <c r="U55" i="72"/>
  <c r="U45" i="72"/>
  <c r="R51" i="72"/>
  <c r="U58" i="72"/>
  <c r="T30" i="72"/>
  <c r="U52" i="72"/>
  <c r="T42" i="72"/>
  <c r="T58" i="72"/>
  <c r="U40" i="72"/>
  <c r="T44" i="72"/>
  <c r="U44" i="72"/>
  <c r="T16" i="72"/>
  <c r="J55" i="73"/>
  <c r="U22" i="72"/>
  <c r="U34" i="72"/>
  <c r="T54" i="72"/>
  <c r="T32" i="72"/>
  <c r="U28" i="72"/>
  <c r="Q58" i="72"/>
  <c r="U46" i="72"/>
  <c r="T52" i="72"/>
  <c r="T56" i="72"/>
  <c r="U16" i="72"/>
  <c r="U30" i="72"/>
  <c r="U42" i="72"/>
  <c r="T28" i="72"/>
  <c r="U18" i="72"/>
  <c r="T20" i="72"/>
  <c r="C15" i="73"/>
  <c r="T19" i="72"/>
  <c r="U17" i="72"/>
  <c r="T29" i="72"/>
  <c r="U29" i="72"/>
  <c r="T41" i="72"/>
  <c r="T45" i="72"/>
  <c r="U41" i="72"/>
  <c r="U21" i="72"/>
  <c r="T15" i="72"/>
  <c r="U15" i="72"/>
  <c r="T39" i="72"/>
  <c r="T31" i="72"/>
  <c r="U39" i="72"/>
  <c r="T51" i="72"/>
  <c r="R27" i="72"/>
  <c r="T33" i="72"/>
  <c r="U43" i="72"/>
  <c r="U57" i="72"/>
  <c r="T27" i="72"/>
  <c r="R39" i="72"/>
  <c r="C21" i="73"/>
  <c r="C19" i="73"/>
  <c r="C17" i="73"/>
  <c r="J15" i="73"/>
  <c r="J17" i="73"/>
  <c r="C26" i="73"/>
  <c r="C28" i="73"/>
  <c r="J26" i="73"/>
  <c r="J28" i="73"/>
  <c r="J30" i="73"/>
  <c r="C37" i="73"/>
  <c r="C39" i="73"/>
  <c r="C41" i="73"/>
  <c r="C43" i="73"/>
  <c r="J39" i="73"/>
  <c r="C48" i="73"/>
  <c r="C52" i="73"/>
  <c r="R58" i="72" l="1"/>
  <c r="S58" i="72" s="1"/>
  <c r="G46" i="79" s="1"/>
  <c r="D7" i="72" l="1"/>
</calcChain>
</file>

<file path=xl/sharedStrings.xml><?xml version="1.0" encoding="utf-8"?>
<sst xmlns="http://schemas.openxmlformats.org/spreadsheetml/2006/main" count="156" uniqueCount="53">
  <si>
    <t>学校名</t>
    <rPh sb="0" eb="2">
      <t>ガッコウ</t>
    </rPh>
    <rPh sb="2" eb="3">
      <t>メイ</t>
    </rPh>
    <phoneticPr fontId="3"/>
  </si>
  <si>
    <t>監督名</t>
    <rPh sb="0" eb="2">
      <t>カントク</t>
    </rPh>
    <rPh sb="2" eb="3">
      <t>メイ</t>
    </rPh>
    <phoneticPr fontId="3"/>
  </si>
  <si>
    <t>大会参加料　振込票貼付用紙</t>
    <rPh sb="0" eb="2">
      <t>タイカイ</t>
    </rPh>
    <rPh sb="2" eb="4">
      <t>サンカ</t>
    </rPh>
    <rPh sb="4" eb="5">
      <t>リョウ</t>
    </rPh>
    <rPh sb="6" eb="8">
      <t>フリコミ</t>
    </rPh>
    <rPh sb="8" eb="9">
      <t>ヒョウ</t>
    </rPh>
    <rPh sb="9" eb="11">
      <t>ハリツケ</t>
    </rPh>
    <rPh sb="11" eb="13">
      <t>ヨウシ</t>
    </rPh>
    <phoneticPr fontId="7"/>
  </si>
  <si>
    <t>所属名</t>
    <rPh sb="0" eb="2">
      <t>ショゾク</t>
    </rPh>
    <rPh sb="2" eb="3">
      <t>メイ</t>
    </rPh>
    <phoneticPr fontId="7"/>
  </si>
  <si>
    <t>大会名</t>
    <rPh sb="0" eb="2">
      <t>タイカイ</t>
    </rPh>
    <rPh sb="2" eb="3">
      <t>メイ</t>
    </rPh>
    <phoneticPr fontId="7"/>
  </si>
  <si>
    <t>男子A</t>
    <rPh sb="0" eb="2">
      <t>ダンシ</t>
    </rPh>
    <phoneticPr fontId="3"/>
  </si>
  <si>
    <t>男子B</t>
    <rPh sb="0" eb="2">
      <t>ダンシ</t>
    </rPh>
    <phoneticPr fontId="3"/>
  </si>
  <si>
    <t>男子C</t>
    <rPh sb="0" eb="2">
      <t>ダンシ</t>
    </rPh>
    <phoneticPr fontId="3"/>
  </si>
  <si>
    <t>男子D</t>
    <rPh sb="0" eb="2">
      <t>ダンシ</t>
    </rPh>
    <phoneticPr fontId="3"/>
  </si>
  <si>
    <t>女子A</t>
    <rPh sb="0" eb="2">
      <t>ジョシ</t>
    </rPh>
    <phoneticPr fontId="3"/>
  </si>
  <si>
    <t>円</t>
    <rPh sb="0" eb="1">
      <t>エン</t>
    </rPh>
    <phoneticPr fontId="7"/>
  </si>
  <si>
    <t>連絡先</t>
    <rPh sb="0" eb="1">
      <t>レン</t>
    </rPh>
    <rPh sb="1" eb="2">
      <t>ラク</t>
    </rPh>
    <rPh sb="2" eb="3">
      <t>サキ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</si>
  <si>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</si>
  <si>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</si>
  <si>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女子B</t>
    <rPh sb="0" eb="2">
      <t>ジョシ</t>
    </rPh>
    <phoneticPr fontId="3"/>
  </si>
  <si>
    <t>女子C</t>
    <rPh sb="0" eb="2">
      <t>ジョシ</t>
    </rPh>
    <phoneticPr fontId="3"/>
  </si>
  <si>
    <t>女子D</t>
    <rPh sb="0" eb="2">
      <t>ジョシ</t>
    </rPh>
    <phoneticPr fontId="3"/>
  </si>
  <si>
    <t>所属名</t>
    <rPh sb="0" eb="2">
      <t>ショゾク</t>
    </rPh>
    <rPh sb="2" eb="3">
      <t>メイ</t>
    </rPh>
    <phoneticPr fontId="3"/>
  </si>
  <si>
    <t>責任者</t>
    <rPh sb="0" eb="3">
      <t>セキニンシャ</t>
    </rPh>
    <phoneticPr fontId="7"/>
  </si>
  <si>
    <t>参加費合計</t>
    <rPh sb="0" eb="3">
      <t>サンカヒ</t>
    </rPh>
    <rPh sb="3" eb="5">
      <t>ゴウケイ</t>
    </rPh>
    <phoneticPr fontId="7"/>
  </si>
  <si>
    <t>参加費</t>
    <rPh sb="0" eb="3">
      <t>サンカヒ</t>
    </rPh>
    <phoneticPr fontId="3"/>
  </si>
  <si>
    <t>フリガナ</t>
    <phoneticPr fontId="3"/>
  </si>
  <si>
    <t>No</t>
    <phoneticPr fontId="3"/>
  </si>
  <si>
    <t>チームN0</t>
    <phoneticPr fontId="3"/>
  </si>
  <si>
    <t>性別</t>
    <rPh sb="0" eb="2">
      <t>セイベツ</t>
    </rPh>
    <phoneticPr fontId="3"/>
  </si>
  <si>
    <t>男子Ｃ</t>
    <rPh sb="0" eb="2">
      <t>ダンシ</t>
    </rPh>
    <phoneticPr fontId="3"/>
  </si>
  <si>
    <t>男子Ｄ</t>
    <rPh sb="0" eb="2">
      <t>ダンシ</t>
    </rPh>
    <phoneticPr fontId="3"/>
  </si>
  <si>
    <t>女子Ａ</t>
    <rPh sb="0" eb="2">
      <t>ジョシ</t>
    </rPh>
    <phoneticPr fontId="3"/>
  </si>
  <si>
    <t>女子Ｂ</t>
    <rPh sb="0" eb="2">
      <t>ジョシ</t>
    </rPh>
    <phoneticPr fontId="3"/>
  </si>
  <si>
    <t>女子Ｃ</t>
    <rPh sb="0" eb="2">
      <t>ジョシ</t>
    </rPh>
    <phoneticPr fontId="3"/>
  </si>
  <si>
    <t>女子Ｄ</t>
    <rPh sb="0" eb="2">
      <t>ジョシ</t>
    </rPh>
    <phoneticPr fontId="3"/>
  </si>
  <si>
    <t>男子Ａ</t>
    <rPh sb="0" eb="2">
      <t>ダンシ</t>
    </rPh>
    <phoneticPr fontId="3"/>
  </si>
  <si>
    <t>男子Ｂ</t>
    <rPh sb="0" eb="2">
      <t>ダンシ</t>
    </rPh>
    <phoneticPr fontId="3"/>
  </si>
  <si>
    <t>監督</t>
    <rPh sb="0" eb="2">
      <t>カントク</t>
    </rPh>
    <phoneticPr fontId="3"/>
  </si>
  <si>
    <t>(監督が違う場合は直接入力)</t>
    <rPh sb="1" eb="3">
      <t>カントク</t>
    </rPh>
    <rPh sb="4" eb="5">
      <t>チガ</t>
    </rPh>
    <rPh sb="6" eb="8">
      <t>バアイ</t>
    </rPh>
    <rPh sb="9" eb="11">
      <t>チョクセツ</t>
    </rPh>
    <rPh sb="11" eb="13">
      <t>ニュウリョク</t>
    </rPh>
    <phoneticPr fontId="3"/>
  </si>
  <si>
    <t>決定No</t>
    <rPh sb="0" eb="2">
      <t>ケッテイ</t>
    </rPh>
    <phoneticPr fontId="3"/>
  </si>
  <si>
    <t>No</t>
    <phoneticPr fontId="3"/>
  </si>
  <si>
    <t>フリガナ</t>
    <phoneticPr fontId="3"/>
  </si>
  <si>
    <t>区間を入力して下さい</t>
    <rPh sb="0" eb="2">
      <t>クカン</t>
    </rPh>
    <rPh sb="3" eb="5">
      <t>ニュウリョク</t>
    </rPh>
    <rPh sb="7" eb="8">
      <t>クダ</t>
    </rPh>
    <phoneticPr fontId="3"/>
  </si>
  <si>
    <t>選手の変更はできません。走順のみ入力して下さい。</t>
    <rPh sb="0" eb="2">
      <t>センシュ</t>
    </rPh>
    <rPh sb="3" eb="5">
      <t>ヘンコウ</t>
    </rPh>
    <rPh sb="12" eb="13">
      <t>ハシ</t>
    </rPh>
    <rPh sb="13" eb="14">
      <t>ジュン</t>
    </rPh>
    <rPh sb="16" eb="18">
      <t>ニュウリョク</t>
    </rPh>
    <rPh sb="20" eb="21">
      <t>クダ</t>
    </rPh>
    <phoneticPr fontId="3"/>
  </si>
  <si>
    <t>補欠は空白で構いません。</t>
    <rPh sb="0" eb="2">
      <t>ホケツ</t>
    </rPh>
    <rPh sb="3" eb="5">
      <t>クウハク</t>
    </rPh>
    <rPh sb="6" eb="7">
      <t>カマ</t>
    </rPh>
    <phoneticPr fontId="3"/>
  </si>
  <si>
    <t>チームN0</t>
    <phoneticPr fontId="3"/>
  </si>
  <si>
    <t>オーダー用紙</t>
    <rPh sb="4" eb="6">
      <t>ヨウシ</t>
    </rPh>
    <phoneticPr fontId="3"/>
  </si>
  <si>
    <t>友好レース棄権の場合は棄権を選択して下さい</t>
    <rPh sb="0" eb="2">
      <t>ユウコウ</t>
    </rPh>
    <rPh sb="5" eb="7">
      <t>キケン</t>
    </rPh>
    <rPh sb="8" eb="10">
      <t>バアイ</t>
    </rPh>
    <rPh sb="11" eb="13">
      <t>キケン</t>
    </rPh>
    <rPh sb="14" eb="16">
      <t>センタク</t>
    </rPh>
    <rPh sb="18" eb="19">
      <t>クダ</t>
    </rPh>
    <phoneticPr fontId="3"/>
  </si>
  <si>
    <t>(</t>
    <phoneticPr fontId="3"/>
  </si>
  <si>
    <t>)</t>
    <phoneticPr fontId="3"/>
  </si>
  <si>
    <t>ｴﾝﾄﾘｰ</t>
    <phoneticPr fontId="3"/>
  </si>
  <si>
    <t>三重タスキリレー大会　</t>
    <rPh sb="0" eb="2">
      <t>ミエ</t>
    </rPh>
    <rPh sb="8" eb="10">
      <t>タイカイ</t>
    </rPh>
    <phoneticPr fontId="3"/>
  </si>
  <si>
    <t>直接入力して下さい</t>
    <rPh sb="0" eb="2">
      <t>チョクセツ</t>
    </rPh>
    <rPh sb="2" eb="4">
      <t>ニュウリョク</t>
    </rPh>
    <rPh sb="6" eb="7">
      <t>クダ</t>
    </rPh>
    <phoneticPr fontId="3"/>
  </si>
  <si>
    <t>三重タスキリレー</t>
    <rPh sb="0" eb="2">
      <t>ミエ</t>
    </rPh>
    <phoneticPr fontId="3"/>
  </si>
  <si>
    <t>小学生</t>
    <rPh sb="0" eb="3">
      <t>ショウガクセイ</t>
    </rPh>
    <phoneticPr fontId="3"/>
  </si>
  <si>
    <t>プログラム</t>
    <phoneticPr fontId="3"/>
  </si>
  <si>
    <t>冊</t>
    <rPh sb="0" eb="1">
      <t>サツ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</si>
</sst>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###&quot;人&quot;"/>
    <numFmt numFmtId="177" formatCode="##&quot;チーム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1"/>
      <color indexed="43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u/>
      <sz val="16"/>
      <color rgb="FFFF0000"/>
      <name val="ＭＳ 明朝"/>
      <family val="1"/>
      <charset val="128"/>
    </font>
    <font>
      <sz val="11"/>
      <color rgb="FFFFFF9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" fillId="0" borderId="0"/>
    <xf numFmtId="0" fontId="1" fillId="0" borderId="0"/>
    <xf numFmtId="0" fontId="1" fillId="0" borderId="0"/>
  </cellStyleXfs>
  <cellXfs count="143">
    <xf numFmtId="0" fontId="0" fillId="0" borderId="0" xfId="0">
      <alignment vertical="center"/>
    </xf>
    <xf numFmtId="0" fontId="4" fillId="0" borderId="0" xfId="3">
      <alignment vertical="center"/>
    </xf>
    <xf numFmtId="0" fontId="0" fillId="2" borderId="0" xfId="0" applyFill="1">
      <alignment vertical="center"/>
    </xf>
    <xf numFmtId="0" fontId="4" fillId="0" borderId="0" xfId="3" applyAlignment="1">
      <alignment horizontal="center" vertical="center"/>
    </xf>
    <xf numFmtId="0" fontId="4" fillId="2" borderId="0" xfId="3" applyFill="1" applyProtection="1">
      <alignment vertical="center"/>
      <protection locked="0"/>
    </xf>
    <xf numFmtId="0" fontId="4" fillId="2" borderId="0" xfId="3" applyFill="1" applyBorder="1" applyProtection="1">
      <alignment vertical="center"/>
      <protection locked="0"/>
    </xf>
    <xf numFmtId="0" fontId="4" fillId="2" borderId="0" xfId="3" applyFill="1">
      <alignment vertical="center"/>
    </xf>
    <xf numFmtId="0" fontId="8" fillId="2" borderId="0" xfId="3" applyFont="1" applyFill="1" applyAlignment="1" applyProtection="1">
      <alignment horizontal="center" vertical="center"/>
      <protection locked="0"/>
    </xf>
    <xf numFmtId="0" fontId="8" fillId="2" borderId="0" xfId="3" applyFont="1" applyFill="1" applyAlignment="1" applyProtection="1">
      <alignment horizontal="left" vertical="center"/>
      <protection locked="0"/>
    </xf>
    <xf numFmtId="0" fontId="9" fillId="2" borderId="0" xfId="3" applyFont="1" applyFill="1" applyBorder="1">
      <alignment vertical="center"/>
    </xf>
    <xf numFmtId="0" fontId="13" fillId="2" borderId="0" xfId="3" applyFont="1" applyFill="1" applyBorder="1" applyProtection="1">
      <alignment vertical="center"/>
      <protection hidden="1"/>
    </xf>
    <xf numFmtId="49" fontId="13" fillId="2" borderId="0" xfId="3" applyNumberFormat="1" applyFont="1" applyFill="1" applyBorder="1" applyProtection="1">
      <alignment vertical="center"/>
      <protection hidden="1"/>
    </xf>
    <xf numFmtId="0" fontId="4" fillId="2" borderId="0" xfId="3" applyFill="1" applyBorder="1">
      <alignment vertical="center"/>
    </xf>
    <xf numFmtId="0" fontId="9" fillId="2" borderId="0" xfId="3" applyFont="1" applyFill="1" applyBorder="1" applyProtection="1">
      <alignment vertical="center"/>
      <protection hidden="1"/>
    </xf>
    <xf numFmtId="0" fontId="4" fillId="2" borderId="7" xfId="3" applyFill="1" applyBorder="1">
      <alignment vertical="center"/>
    </xf>
    <xf numFmtId="0" fontId="4" fillId="2" borderId="5" xfId="3" applyFill="1" applyBorder="1">
      <alignment vertical="center"/>
    </xf>
    <xf numFmtId="0" fontId="4" fillId="2" borderId="8" xfId="3" applyFill="1" applyBorder="1">
      <alignment vertical="center"/>
    </xf>
    <xf numFmtId="0" fontId="4" fillId="2" borderId="3" xfId="3" applyFill="1" applyBorder="1">
      <alignment vertical="center"/>
    </xf>
    <xf numFmtId="0" fontId="4" fillId="2" borderId="9" xfId="3" applyFill="1" applyBorder="1">
      <alignment vertical="center"/>
    </xf>
    <xf numFmtId="0" fontId="4" fillId="2" borderId="4" xfId="3" applyFill="1" applyBorder="1">
      <alignment vertical="center"/>
    </xf>
    <xf numFmtId="0" fontId="4" fillId="2" borderId="1" xfId="3" applyFill="1" applyBorder="1">
      <alignment vertical="center"/>
    </xf>
    <xf numFmtId="0" fontId="4" fillId="2" borderId="10" xfId="3" applyFill="1" applyBorder="1">
      <alignment vertical="center"/>
    </xf>
    <xf numFmtId="0" fontId="13" fillId="0" borderId="0" xfId="3" applyFont="1">
      <alignment vertical="center"/>
    </xf>
    <xf numFmtId="0" fontId="13" fillId="2" borderId="0" xfId="3" applyFont="1" applyFill="1" applyAlignment="1">
      <alignment horizontal="left" vertical="center"/>
    </xf>
    <xf numFmtId="0" fontId="4" fillId="3" borderId="0" xfId="3" applyFill="1">
      <alignment vertical="center"/>
    </xf>
    <xf numFmtId="0" fontId="13" fillId="3" borderId="0" xfId="3" applyNumberFormat="1" applyFont="1" applyFill="1" applyBorder="1" applyProtection="1">
      <alignment vertical="center"/>
      <protection locked="0" hidden="1"/>
    </xf>
    <xf numFmtId="49" fontId="13" fillId="3" borderId="0" xfId="3" applyNumberFormat="1" applyFont="1" applyFill="1" applyBorder="1" applyProtection="1">
      <alignment vertical="center"/>
      <protection locked="0" hidden="1"/>
    </xf>
    <xf numFmtId="0" fontId="13" fillId="3" borderId="0" xfId="3" applyFont="1" applyFill="1" applyAlignment="1" applyProtection="1">
      <alignment horizontal="center" vertical="center"/>
      <protection locked="0"/>
    </xf>
    <xf numFmtId="0" fontId="12" fillId="3" borderId="0" xfId="6" applyFont="1" applyFill="1" applyAlignment="1" applyProtection="1">
      <alignment horizontal="left" vertical="center"/>
      <protection locked="0" hidden="1"/>
    </xf>
    <xf numFmtId="0" fontId="4" fillId="2" borderId="0" xfId="3" applyFill="1" applyAlignment="1" applyProtection="1">
      <alignment vertical="center"/>
      <protection locked="0"/>
    </xf>
    <xf numFmtId="0" fontId="4" fillId="0" borderId="0" xfId="3" applyAlignment="1">
      <alignment vertical="center"/>
    </xf>
    <xf numFmtId="0" fontId="4" fillId="2" borderId="0" xfId="3" applyFill="1" applyAlignment="1">
      <alignment vertical="center"/>
    </xf>
    <xf numFmtId="0" fontId="16" fillId="2" borderId="0" xfId="0" applyFont="1" applyFill="1" applyProtection="1">
      <alignment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17" fillId="2" borderId="0" xfId="0" applyFont="1" applyFill="1" applyProtection="1">
      <alignment vertical="center"/>
      <protection hidden="1"/>
    </xf>
    <xf numFmtId="0" fontId="17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18" fillId="3" borderId="0" xfId="6" applyFont="1" applyFill="1" applyAlignment="1" applyProtection="1">
      <alignment horizontal="left" vertical="center"/>
      <protection locked="0" hidden="1"/>
    </xf>
    <xf numFmtId="0" fontId="17" fillId="2" borderId="0" xfId="0" applyFont="1" applyFill="1" applyAlignment="1">
      <alignment horizontal="left" vertical="center"/>
    </xf>
    <xf numFmtId="0" fontId="4" fillId="0" borderId="0" xfId="0" applyFont="1" applyFill="1" applyProtection="1">
      <alignment vertical="center"/>
      <protection locked="0" hidden="1"/>
    </xf>
    <xf numFmtId="0" fontId="4" fillId="3" borderId="23" xfId="0" applyFont="1" applyFill="1" applyBorder="1" applyProtection="1">
      <alignment vertical="center"/>
      <protection locked="0" hidden="1"/>
    </xf>
    <xf numFmtId="0" fontId="4" fillId="3" borderId="22" xfId="0" applyFont="1" applyFill="1" applyBorder="1" applyAlignment="1" applyProtection="1">
      <alignment horizontal="center" vertical="center"/>
      <protection locked="0" hidden="1"/>
    </xf>
    <xf numFmtId="0" fontId="4" fillId="3" borderId="24" xfId="0" applyFont="1" applyFill="1" applyBorder="1" applyProtection="1">
      <alignment vertical="center"/>
      <protection locked="0" hidden="1"/>
    </xf>
    <xf numFmtId="0" fontId="4" fillId="3" borderId="11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>
      <alignment vertical="center"/>
    </xf>
    <xf numFmtId="0" fontId="8" fillId="2" borderId="0" xfId="5" applyFont="1" applyFill="1" applyBorder="1" applyAlignment="1" applyProtection="1">
      <alignment horizontal="left" vertical="center"/>
      <protection hidden="1"/>
    </xf>
    <xf numFmtId="49" fontId="8" fillId="2" borderId="0" xfId="5" applyNumberFormat="1" applyFont="1" applyFill="1" applyBorder="1" applyAlignment="1" applyProtection="1">
      <alignment horizontal="left" vertical="center"/>
      <protection hidden="1"/>
    </xf>
    <xf numFmtId="0" fontId="8" fillId="2" borderId="0" xfId="5" applyNumberFormat="1" applyFont="1" applyFill="1" applyBorder="1" applyAlignment="1" applyProtection="1">
      <alignment horizontal="left" vertical="center"/>
      <protection hidden="1"/>
    </xf>
    <xf numFmtId="0" fontId="19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2" borderId="0" xfId="0" applyFont="1" applyFill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0" fillId="2" borderId="25" xfId="0" applyFill="1" applyBorder="1" applyAlignment="1" applyProtection="1">
      <alignment horizontal="center" vertical="center"/>
      <protection hidden="1"/>
    </xf>
    <xf numFmtId="0" fontId="0" fillId="0" borderId="25" xfId="0" applyFill="1" applyBorder="1" applyProtection="1">
      <alignment vertical="center"/>
      <protection locked="0"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12" xfId="0" applyFill="1" applyBorder="1" applyProtection="1">
      <alignment vertical="center"/>
      <protection hidden="1"/>
    </xf>
    <xf numFmtId="0" fontId="0" fillId="2" borderId="13" xfId="0" applyFill="1" applyBorder="1" applyProtection="1">
      <alignment vertical="center"/>
      <protection hidden="1"/>
    </xf>
    <xf numFmtId="0" fontId="0" fillId="2" borderId="13" xfId="0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Protection="1">
      <alignment vertical="center"/>
      <protection hidden="1"/>
    </xf>
    <xf numFmtId="0" fontId="0" fillId="2" borderId="2" xfId="0" applyFill="1" applyBorder="1" applyProtection="1">
      <alignment vertical="center"/>
      <protection hidden="1"/>
    </xf>
    <xf numFmtId="0" fontId="0" fillId="2" borderId="23" xfId="0" applyFill="1" applyBorder="1" applyAlignment="1" applyProtection="1">
      <alignment vertical="center" shrinkToFit="1"/>
      <protection hidden="1"/>
    </xf>
    <xf numFmtId="0" fontId="0" fillId="2" borderId="2" xfId="0" applyFill="1" applyBorder="1" applyAlignment="1" applyProtection="1">
      <alignment vertical="center" shrinkToFit="1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5" fillId="3" borderId="22" xfId="0" applyFont="1" applyFill="1" applyBorder="1" applyAlignment="1" applyProtection="1">
      <alignment horizontal="center" vertical="center"/>
      <protection locked="0" hidden="1"/>
    </xf>
    <xf numFmtId="0" fontId="0" fillId="2" borderId="16" xfId="0" applyFill="1" applyBorder="1" applyProtection="1">
      <alignment vertical="center"/>
      <protection hidden="1"/>
    </xf>
    <xf numFmtId="0" fontId="0" fillId="2" borderId="21" xfId="0" applyFill="1" applyBorder="1" applyProtection="1">
      <alignment vertical="center"/>
      <protection hidden="1"/>
    </xf>
    <xf numFmtId="0" fontId="0" fillId="2" borderId="24" xfId="0" applyFill="1" applyBorder="1" applyAlignment="1" applyProtection="1">
      <alignment vertical="center" shrinkToFit="1"/>
      <protection hidden="1"/>
    </xf>
    <xf numFmtId="0" fontId="0" fillId="2" borderId="21" xfId="0" applyFill="1" applyBorder="1" applyAlignment="1" applyProtection="1">
      <alignment vertical="center" shrinkToFit="1"/>
      <protection hidden="1"/>
    </xf>
    <xf numFmtId="0" fontId="0" fillId="2" borderId="21" xfId="0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locked="0" hidden="1"/>
    </xf>
    <xf numFmtId="0" fontId="0" fillId="2" borderId="0" xfId="0" applyFill="1" applyBorder="1" applyProtection="1">
      <alignment vertical="center"/>
      <protection hidden="1"/>
    </xf>
    <xf numFmtId="0" fontId="0" fillId="2" borderId="0" xfId="0" applyFill="1" applyBorder="1" applyAlignment="1" applyProtection="1">
      <alignment vertical="center" shrinkToFi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6" fillId="2" borderId="0" xfId="0" applyFont="1" applyFill="1" applyProtection="1">
      <alignment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 applyBorder="1" applyAlignment="1" applyProtection="1">
      <alignment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/>
      <protection locked="0" hidden="1"/>
    </xf>
    <xf numFmtId="0" fontId="6" fillId="2" borderId="0" xfId="0" applyFont="1" applyFill="1" applyBorder="1" applyAlignment="1" applyProtection="1">
      <alignment horizontal="center" vertical="center"/>
      <protection locked="0" hidden="1"/>
    </xf>
    <xf numFmtId="0" fontId="8" fillId="2" borderId="0" xfId="5" applyFont="1" applyFill="1" applyBorder="1" applyAlignment="1" applyProtection="1">
      <alignment vertical="center"/>
      <protection hidden="1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8" fillId="2" borderId="0" xfId="5" applyNumberFormat="1" applyFont="1" applyFill="1" applyBorder="1" applyAlignment="1" applyProtection="1">
      <alignment vertical="center"/>
      <protection hidden="1"/>
    </xf>
    <xf numFmtId="0" fontId="13" fillId="2" borderId="0" xfId="3" applyFont="1" applyFill="1">
      <alignment vertical="center"/>
    </xf>
    <xf numFmtId="0" fontId="21" fillId="2" borderId="0" xfId="0" applyFont="1" applyFill="1">
      <alignment vertical="center"/>
    </xf>
    <xf numFmtId="0" fontId="13" fillId="4" borderId="0" xfId="3" applyFont="1" applyFill="1">
      <alignment vertical="center"/>
    </xf>
    <xf numFmtId="0" fontId="4" fillId="4" borderId="0" xfId="3" applyFill="1">
      <alignment vertical="center"/>
    </xf>
    <xf numFmtId="176" fontId="14" fillId="4" borderId="0" xfId="4" applyNumberFormat="1" applyFont="1" applyFill="1" applyBorder="1" applyAlignment="1" applyProtection="1">
      <alignment horizontal="center"/>
      <protection locked="0" hidden="1"/>
    </xf>
    <xf numFmtId="177" fontId="13" fillId="4" borderId="0" xfId="3" applyNumberFormat="1" applyFont="1" applyFill="1" applyAlignment="1" applyProtection="1">
      <alignment horizontal="center" vertical="center"/>
      <protection locked="0"/>
    </xf>
    <xf numFmtId="0" fontId="4" fillId="4" borderId="0" xfId="3" applyFill="1" applyAlignment="1">
      <alignment vertical="center"/>
    </xf>
    <xf numFmtId="0" fontId="13" fillId="2" borderId="0" xfId="3" applyFont="1" applyFill="1">
      <alignment vertical="center"/>
    </xf>
    <xf numFmtId="0" fontId="13" fillId="5" borderId="6" xfId="3" applyFont="1" applyFill="1" applyBorder="1">
      <alignment vertical="center"/>
    </xf>
    <xf numFmtId="0" fontId="4" fillId="2" borderId="0" xfId="0" applyFont="1" applyFill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23" fillId="2" borderId="0" xfId="0" applyFont="1" applyFill="1" applyProtection="1">
      <alignment vertical="center"/>
      <protection hidden="1"/>
    </xf>
    <xf numFmtId="0" fontId="20" fillId="2" borderId="0" xfId="0" applyFont="1" applyFill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22" fillId="2" borderId="0" xfId="0" applyFont="1" applyFill="1" applyProtection="1">
      <alignment vertical="center"/>
      <protection hidden="1"/>
    </xf>
    <xf numFmtId="0" fontId="8" fillId="2" borderId="0" xfId="0" applyFont="1" applyFill="1" applyProtection="1">
      <alignment vertical="center"/>
      <protection hidden="1"/>
    </xf>
    <xf numFmtId="0" fontId="8" fillId="2" borderId="0" xfId="0" applyFont="1" applyFill="1" applyBorder="1" applyProtection="1">
      <alignment vertical="center"/>
      <protection hidden="1"/>
    </xf>
    <xf numFmtId="177" fontId="11" fillId="2" borderId="0" xfId="0" applyNumberFormat="1" applyFont="1" applyFill="1" applyAlignment="1" applyProtection="1">
      <alignment horizontal="center" vertical="center"/>
      <protection hidden="1"/>
    </xf>
    <xf numFmtId="5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Protection="1">
      <alignment vertical="center"/>
      <protection hidden="1"/>
    </xf>
    <xf numFmtId="0" fontId="4" fillId="4" borderId="0" xfId="0" applyFont="1" applyFill="1" applyProtection="1">
      <alignment vertical="center"/>
      <protection hidden="1"/>
    </xf>
    <xf numFmtId="0" fontId="23" fillId="4" borderId="0" xfId="0" applyFont="1" applyFill="1" applyProtection="1">
      <alignment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Protection="1">
      <alignment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4" fillId="2" borderId="20" xfId="0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Protection="1">
      <alignment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23" fillId="4" borderId="2" xfId="0" applyFont="1" applyFill="1" applyBorder="1" applyProtection="1">
      <alignment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4" fillId="2" borderId="16" xfId="0" applyFont="1" applyFill="1" applyBorder="1" applyProtection="1">
      <alignment vertical="center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Protection="1">
      <alignment vertical="center"/>
      <protection hidden="1"/>
    </xf>
    <xf numFmtId="0" fontId="4" fillId="2" borderId="0" xfId="0" applyFont="1" applyFill="1" applyBorder="1" applyProtection="1">
      <alignment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3" fillId="0" borderId="0" xfId="0" applyFo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right" vertical="center"/>
      <protection locked="0" hidden="1"/>
    </xf>
    <xf numFmtId="0" fontId="4" fillId="3" borderId="21" xfId="0" applyFont="1" applyFill="1" applyBorder="1" applyAlignment="1" applyProtection="1">
      <alignment horizontal="right" vertical="center"/>
      <protection locked="0" hidden="1"/>
    </xf>
    <xf numFmtId="0" fontId="4" fillId="2" borderId="1" xfId="0" applyFont="1" applyFill="1" applyBorder="1" applyProtection="1">
      <alignment vertical="center"/>
      <protection locked="0" hidden="1"/>
    </xf>
    <xf numFmtId="0" fontId="8" fillId="0" borderId="0" xfId="5" applyFont="1" applyFill="1" applyBorder="1" applyAlignment="1" applyProtection="1">
      <alignment horizontal="left" vertical="center"/>
      <protection locked="0" hidden="1"/>
    </xf>
    <xf numFmtId="49" fontId="8" fillId="0" borderId="0" xfId="5" applyNumberFormat="1" applyFont="1" applyFill="1" applyBorder="1" applyAlignment="1" applyProtection="1">
      <alignment horizontal="left" vertical="center"/>
      <protection locked="0" hidden="1"/>
    </xf>
    <xf numFmtId="0" fontId="8" fillId="0" borderId="0" xfId="5" applyNumberFormat="1" applyFont="1" applyFill="1" applyBorder="1" applyAlignment="1" applyProtection="1">
      <alignment horizontal="left" vertical="center"/>
      <protection locked="0" hidden="1"/>
    </xf>
    <xf numFmtId="0" fontId="13" fillId="2" borderId="0" xfId="3" applyFont="1" applyFill="1" applyAlignment="1">
      <alignment horizontal="center" vertical="center"/>
    </xf>
    <xf numFmtId="0" fontId="12" fillId="2" borderId="0" xfId="3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vertical="top" textRotation="255"/>
    </xf>
    <xf numFmtId="0" fontId="13" fillId="2" borderId="0" xfId="3" applyFont="1" applyFill="1">
      <alignment vertical="center"/>
    </xf>
    <xf numFmtId="3" fontId="12" fillId="3" borderId="6" xfId="6" applyNumberFormat="1" applyFont="1" applyFill="1" applyBorder="1" applyAlignment="1" applyProtection="1">
      <alignment horizontal="center" vertical="center"/>
      <protection locked="0" hidden="1"/>
    </xf>
    <xf numFmtId="0" fontId="4" fillId="4" borderId="0" xfId="0" applyFont="1" applyFill="1" applyBorder="1" applyAlignment="1" applyProtection="1">
      <alignment vertical="center" shrinkToFit="1"/>
      <protection hidden="1"/>
    </xf>
    <xf numFmtId="0" fontId="10" fillId="4" borderId="0" xfId="0" applyFont="1" applyFill="1" applyBorder="1" applyAlignment="1" applyProtection="1">
      <alignment horizontal="center" vertical="center"/>
      <protection locked="0" hidden="1"/>
    </xf>
    <xf numFmtId="0" fontId="4" fillId="4" borderId="0" xfId="0" applyFont="1" applyFill="1" applyBorder="1" applyProtection="1">
      <alignment vertical="center"/>
      <protection hidden="1"/>
    </xf>
  </cellXfs>
  <cellStyles count="7">
    <cellStyle name="標準" xfId="0" builtinId="0"/>
    <cellStyle name="標準 2" xfId="1"/>
    <cellStyle name="標準 2 2" xfId="2"/>
    <cellStyle name="標準_furikomiyousi" xfId="3"/>
    <cellStyle name="標準_競技者" xfId="4"/>
    <cellStyle name="標準_競技者_2007高校申込" xfId="5"/>
    <cellStyle name="標準_競技者_小学" xfId="6"/>
  </cellStyles>
  <dxfs count="20"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FF99CC"/>
      <color rgb="FF00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20</xdr:row>
      <xdr:rowOff>38100</xdr:rowOff>
    </xdr:from>
    <xdr:to>
      <xdr:col>7</xdr:col>
      <xdr:colOff>9525</xdr:colOff>
      <xdr:row>29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81200" y="4095750"/>
          <a:ext cx="3228975" cy="1666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下記までお送り下さい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FF0000"/>
              </a:solidFill>
              <a:latin typeface="ＭＳ 明朝"/>
              <a:ea typeface="ＭＳ 明朝"/>
            </a:rPr>
            <a:t>大会申込締切の翌日必着となります。</a:t>
          </a: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516-0023 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伊勢市宇治舘町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510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三重交通Ｇスポーツの杜伊勢内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三重陸上競技協会事務局　宛</a:t>
          </a:r>
        </a:p>
      </xdr:txBody>
    </xdr:sp>
    <xdr:clientData/>
  </xdr:twoCellAnchor>
  <xdr:twoCellAnchor>
    <xdr:from>
      <xdr:col>1</xdr:col>
      <xdr:colOff>219075</xdr:colOff>
      <xdr:row>38</xdr:row>
      <xdr:rowOff>0</xdr:rowOff>
    </xdr:from>
    <xdr:to>
      <xdr:col>5</xdr:col>
      <xdr:colOff>304800</xdr:colOff>
      <xdr:row>38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4875" y="7143750"/>
          <a:ext cx="30956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三重陸協事務局までお送り下さい</a:t>
          </a: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219075</xdr:colOff>
      <xdr:row>38</xdr:row>
      <xdr:rowOff>0</xdr:rowOff>
    </xdr:from>
    <xdr:to>
      <xdr:col>5</xdr:col>
      <xdr:colOff>304800</xdr:colOff>
      <xdr:row>38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4875" y="7143750"/>
          <a:ext cx="30956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三重陸協事務局までお送り下さい</a:t>
          </a: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400050</xdr:colOff>
      <xdr:row>38</xdr:row>
      <xdr:rowOff>0</xdr:rowOff>
    </xdr:from>
    <xdr:to>
      <xdr:col>7</xdr:col>
      <xdr:colOff>409575</xdr:colOff>
      <xdr:row>38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5600700" y="7143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180975</xdr:colOff>
      <xdr:row>38</xdr:row>
      <xdr:rowOff>0</xdr:rowOff>
    </xdr:from>
    <xdr:to>
      <xdr:col>7</xdr:col>
      <xdr:colOff>504825</xdr:colOff>
      <xdr:row>38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381625" y="7143750"/>
          <a:ext cx="3238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切り取り線</a:t>
          </a:r>
        </a:p>
      </xdr:txBody>
    </xdr:sp>
    <xdr:clientData/>
  </xdr:twoCellAnchor>
  <xdr:twoCellAnchor>
    <xdr:from>
      <xdr:col>7</xdr:col>
      <xdr:colOff>390525</xdr:colOff>
      <xdr:row>38</xdr:row>
      <xdr:rowOff>0</xdr:rowOff>
    </xdr:from>
    <xdr:to>
      <xdr:col>7</xdr:col>
      <xdr:colOff>390525</xdr:colOff>
      <xdr:row>38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5591175" y="714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781675" y="71437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三重陸協事務局までお送り下さい</a:t>
          </a: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締切日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1/9</a:t>
          </a:r>
        </a:p>
      </xdr:txBody>
    </xdr:sp>
    <xdr:clientData/>
  </xdr:twoCellAnchor>
  <xdr:twoCellAnchor>
    <xdr:from>
      <xdr:col>7</xdr:col>
      <xdr:colOff>371475</xdr:colOff>
      <xdr:row>38</xdr:row>
      <xdr:rowOff>0</xdr:rowOff>
    </xdr:from>
    <xdr:to>
      <xdr:col>7</xdr:col>
      <xdr:colOff>381000</xdr:colOff>
      <xdr:row>38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>
          <a:off x="5572125" y="7143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171450</xdr:colOff>
      <xdr:row>38</xdr:row>
      <xdr:rowOff>0</xdr:rowOff>
    </xdr:from>
    <xdr:to>
      <xdr:col>7</xdr:col>
      <xdr:colOff>495300</xdr:colOff>
      <xdr:row>38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372100" y="7143750"/>
          <a:ext cx="3238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切り取り線</a:t>
          </a:r>
        </a:p>
      </xdr:txBody>
    </xdr:sp>
    <xdr:clientData/>
  </xdr:twoCellAnchor>
  <xdr:twoCellAnchor>
    <xdr:from>
      <xdr:col>7</xdr:col>
      <xdr:colOff>381000</xdr:colOff>
      <xdr:row>38</xdr:row>
      <xdr:rowOff>0</xdr:rowOff>
    </xdr:from>
    <xdr:to>
      <xdr:col>7</xdr:col>
      <xdr:colOff>381000</xdr:colOff>
      <xdr:row>38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>
          <a:off x="5581650" y="714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781675" y="71437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三重陸協事務局までお送り下さい</a:t>
          </a:r>
        </a:p>
      </xdr:txBody>
    </xdr:sp>
    <xdr:clientData/>
  </xdr:twoCellAnchor>
  <xdr:twoCellAnchor>
    <xdr:from>
      <xdr:col>7</xdr:col>
      <xdr:colOff>371475</xdr:colOff>
      <xdr:row>38</xdr:row>
      <xdr:rowOff>0</xdr:rowOff>
    </xdr:from>
    <xdr:to>
      <xdr:col>7</xdr:col>
      <xdr:colOff>381000</xdr:colOff>
      <xdr:row>38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572125" y="7143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171450</xdr:colOff>
      <xdr:row>38</xdr:row>
      <xdr:rowOff>0</xdr:rowOff>
    </xdr:from>
    <xdr:to>
      <xdr:col>7</xdr:col>
      <xdr:colOff>495300</xdr:colOff>
      <xdr:row>38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372100" y="7143750"/>
          <a:ext cx="3238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切り取り線</a:t>
          </a:r>
        </a:p>
      </xdr:txBody>
    </xdr:sp>
    <xdr:clientData/>
  </xdr:twoCellAnchor>
  <xdr:twoCellAnchor>
    <xdr:from>
      <xdr:col>7</xdr:col>
      <xdr:colOff>381000</xdr:colOff>
      <xdr:row>38</xdr:row>
      <xdr:rowOff>0</xdr:rowOff>
    </xdr:from>
    <xdr:to>
      <xdr:col>7</xdr:col>
      <xdr:colOff>381000</xdr:colOff>
      <xdr:row>38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H="1">
          <a:off x="5581650" y="714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781675" y="71437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お送り下さい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X82"/>
  <sheetViews>
    <sheetView showGridLines="0" showZeros="0" tabSelected="1" zoomScale="90" workbookViewId="0">
      <selection activeCell="H4" sqref="H4"/>
    </sheetView>
  </sheetViews>
  <sheetFormatPr defaultRowHeight="13.5" x14ac:dyDescent="0.15"/>
  <cols>
    <col min="1" max="2" width="9" style="102"/>
    <col min="3" max="3" width="16.125" style="102" customWidth="1"/>
    <col min="4" max="4" width="15.5" style="102" customWidth="1"/>
    <col min="5" max="5" width="5.75" style="127" customWidth="1"/>
    <col min="6" max="6" width="5.875" style="127" hidden="1" customWidth="1"/>
    <col min="7" max="7" width="6.5" style="102" customWidth="1"/>
    <col min="8" max="9" width="9" style="102"/>
    <col min="10" max="10" width="16.125" style="102" customWidth="1"/>
    <col min="11" max="11" width="15.5" style="102" customWidth="1"/>
    <col min="12" max="12" width="5.625" style="102" customWidth="1"/>
    <col min="13" max="13" width="5.875" style="102" hidden="1" customWidth="1"/>
    <col min="14" max="15" width="9" style="102"/>
    <col min="16" max="16" width="8.75" style="102" customWidth="1"/>
    <col min="17" max="19" width="9" style="102" hidden="1" customWidth="1"/>
    <col min="20" max="21" width="15.25" style="128" bestFit="1" customWidth="1"/>
    <col min="22" max="16384" width="9" style="102"/>
  </cols>
  <sheetData>
    <row r="1" spans="1:24" ht="24" x14ac:dyDescent="0.15">
      <c r="A1" s="41" t="s">
        <v>47</v>
      </c>
      <c r="B1" s="100"/>
      <c r="C1" s="100"/>
      <c r="D1" s="41"/>
      <c r="E1" s="101"/>
      <c r="F1" s="101"/>
      <c r="G1" s="100"/>
      <c r="H1" s="100"/>
      <c r="I1" s="100"/>
      <c r="J1" s="100"/>
      <c r="K1" s="100"/>
      <c r="L1" s="100"/>
      <c r="M1" s="100"/>
      <c r="N1" s="100"/>
      <c r="O1" s="100"/>
      <c r="P1" s="100"/>
      <c r="T1" s="103" t="s">
        <v>44</v>
      </c>
      <c r="U1" s="103" t="s">
        <v>45</v>
      </c>
      <c r="V1" s="104"/>
      <c r="W1" s="100"/>
      <c r="X1" s="100"/>
    </row>
    <row r="2" spans="1:24" ht="18.75" x14ac:dyDescent="0.15">
      <c r="A2" s="105"/>
      <c r="B2" s="100"/>
      <c r="C2" s="100"/>
      <c r="D2" s="100"/>
      <c r="E2" s="101"/>
      <c r="F2" s="101"/>
      <c r="G2" s="100"/>
      <c r="H2" s="100"/>
      <c r="I2" s="100"/>
      <c r="J2" s="100"/>
      <c r="K2" s="100"/>
      <c r="L2" s="100"/>
      <c r="M2" s="100"/>
      <c r="N2" s="100"/>
      <c r="O2" s="100"/>
      <c r="P2" s="100"/>
      <c r="T2" s="103"/>
      <c r="U2" s="103"/>
      <c r="V2" s="100"/>
      <c r="W2" s="100"/>
      <c r="X2" s="100"/>
    </row>
    <row r="3" spans="1:24" ht="18.75" x14ac:dyDescent="0.15">
      <c r="A3" s="100"/>
      <c r="B3" s="106" t="s">
        <v>48</v>
      </c>
      <c r="C3" s="100"/>
      <c r="D3" s="100"/>
      <c r="E3" s="101"/>
      <c r="F3" s="101"/>
      <c r="G3" s="100"/>
      <c r="H3" s="100"/>
      <c r="I3" s="100"/>
      <c r="J3" s="100"/>
      <c r="K3" s="100"/>
      <c r="L3" s="100"/>
      <c r="M3" s="100"/>
      <c r="N3" s="100"/>
      <c r="O3" s="100"/>
      <c r="P3" s="100"/>
      <c r="T3" s="103"/>
      <c r="U3" s="103"/>
      <c r="V3" s="100"/>
      <c r="W3" s="100"/>
      <c r="X3" s="100"/>
    </row>
    <row r="4" spans="1:24" x14ac:dyDescent="0.15">
      <c r="A4" s="100"/>
      <c r="B4" s="100"/>
      <c r="C4" s="100"/>
      <c r="D4" s="100"/>
      <c r="E4" s="101"/>
      <c r="F4" s="101"/>
      <c r="G4" s="100"/>
      <c r="H4" s="100"/>
      <c r="I4" s="100"/>
      <c r="J4" s="100"/>
      <c r="K4" s="100"/>
      <c r="L4" s="100"/>
      <c r="M4" s="100"/>
      <c r="N4" s="100"/>
      <c r="O4" s="100"/>
      <c r="P4" s="100"/>
      <c r="T4" s="103"/>
      <c r="U4" s="103"/>
      <c r="V4" s="100"/>
      <c r="W4" s="100"/>
      <c r="X4" s="100"/>
    </row>
    <row r="5" spans="1:24" ht="16.5" customHeight="1" x14ac:dyDescent="0.15">
      <c r="A5" s="107" t="s">
        <v>17</v>
      </c>
      <c r="B5" s="132"/>
      <c r="C5" s="132"/>
      <c r="D5" s="100"/>
      <c r="E5" s="101"/>
      <c r="F5" s="101"/>
      <c r="G5" s="100"/>
      <c r="H5" s="100"/>
      <c r="I5" s="100"/>
      <c r="J5" s="100"/>
      <c r="K5" s="100"/>
      <c r="L5" s="100"/>
      <c r="M5" s="100"/>
      <c r="N5" s="100"/>
      <c r="O5" s="100"/>
      <c r="P5" s="100"/>
      <c r="T5" s="103"/>
      <c r="U5" s="103"/>
      <c r="V5" s="100"/>
      <c r="W5" s="100"/>
      <c r="X5" s="100"/>
    </row>
    <row r="6" spans="1:24" ht="18.75" x14ac:dyDescent="0.15">
      <c r="A6" s="107"/>
      <c r="B6" s="108"/>
      <c r="C6" s="100"/>
      <c r="D6" s="100"/>
      <c r="E6" s="101"/>
      <c r="F6" s="101"/>
      <c r="G6" s="100"/>
      <c r="H6" s="100"/>
      <c r="I6" s="100"/>
      <c r="J6" s="100"/>
      <c r="K6" s="100"/>
      <c r="L6" s="100"/>
      <c r="M6" s="100"/>
      <c r="N6" s="100"/>
      <c r="O6" s="100"/>
      <c r="P6" s="100"/>
      <c r="T6" s="103"/>
      <c r="U6" s="103"/>
      <c r="V6" s="100"/>
      <c r="W6" s="100"/>
      <c r="X6" s="100"/>
    </row>
    <row r="7" spans="1:24" ht="18.75" x14ac:dyDescent="0.15">
      <c r="A7" s="107" t="s">
        <v>1</v>
      </c>
      <c r="B7" s="132"/>
      <c r="C7" s="132"/>
      <c r="D7" s="109">
        <f>S58</f>
        <v>0</v>
      </c>
      <c r="E7" s="101"/>
      <c r="F7" s="101"/>
      <c r="G7" s="100"/>
      <c r="H7" s="100"/>
      <c r="I7" s="100"/>
      <c r="J7" s="112"/>
      <c r="K7" s="100"/>
      <c r="L7" s="100"/>
      <c r="M7" s="100"/>
      <c r="N7" s="100"/>
      <c r="O7" s="100"/>
      <c r="P7" s="100"/>
      <c r="T7" s="103"/>
      <c r="U7" s="103"/>
      <c r="V7" s="100"/>
      <c r="W7" s="100"/>
      <c r="X7" s="100"/>
    </row>
    <row r="8" spans="1:24" x14ac:dyDescent="0.15">
      <c r="A8" s="100"/>
      <c r="B8" s="100"/>
      <c r="C8" s="100"/>
      <c r="D8" s="101" t="s">
        <v>20</v>
      </c>
      <c r="E8" s="101"/>
      <c r="F8" s="101"/>
      <c r="G8" s="100"/>
      <c r="H8" s="100"/>
      <c r="I8" s="100"/>
      <c r="J8" s="100"/>
      <c r="K8" s="100"/>
      <c r="L8" s="100"/>
      <c r="M8" s="100"/>
      <c r="N8" s="100"/>
      <c r="O8" s="100"/>
      <c r="P8" s="100"/>
      <c r="T8" s="103"/>
      <c r="U8" s="103"/>
      <c r="V8" s="100"/>
      <c r="W8" s="100"/>
      <c r="X8" s="100"/>
    </row>
    <row r="9" spans="1:24" ht="18.75" x14ac:dyDescent="0.15">
      <c r="A9" s="107" t="s">
        <v>11</v>
      </c>
      <c r="B9" s="133"/>
      <c r="C9" s="134"/>
      <c r="D9" s="110">
        <f>S58*4000</f>
        <v>0</v>
      </c>
      <c r="E9" s="101"/>
      <c r="F9" s="101"/>
      <c r="G9" s="100"/>
      <c r="H9" s="140"/>
      <c r="I9" s="141"/>
      <c r="J9" s="142"/>
      <c r="K9" s="100"/>
      <c r="L9" s="100"/>
      <c r="M9" s="100"/>
      <c r="N9" s="100"/>
      <c r="O9" s="100"/>
      <c r="P9" s="100"/>
      <c r="T9" s="103"/>
      <c r="U9" s="103"/>
      <c r="V9" s="100"/>
      <c r="W9" s="100"/>
      <c r="X9" s="100"/>
    </row>
    <row r="10" spans="1:24" x14ac:dyDescent="0.15">
      <c r="A10" s="100"/>
      <c r="B10" s="100"/>
      <c r="C10" s="100"/>
      <c r="D10" s="100"/>
      <c r="E10" s="101"/>
      <c r="F10" s="101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T10" s="103"/>
      <c r="U10" s="103"/>
      <c r="V10" s="100"/>
      <c r="W10" s="100"/>
      <c r="X10" s="100"/>
    </row>
    <row r="11" spans="1:24" x14ac:dyDescent="0.15">
      <c r="A11" s="100"/>
      <c r="B11" s="100"/>
      <c r="C11" s="100"/>
      <c r="D11" s="100"/>
      <c r="E11" s="101"/>
      <c r="F11" s="101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T11" s="103"/>
      <c r="U11" s="103"/>
      <c r="V11" s="100"/>
      <c r="W11" s="100"/>
      <c r="X11" s="100"/>
    </row>
    <row r="12" spans="1:24" x14ac:dyDescent="0.15">
      <c r="A12" s="111" t="s">
        <v>33</v>
      </c>
      <c r="B12" s="46">
        <f>$B$7</f>
        <v>0</v>
      </c>
      <c r="C12" s="46"/>
      <c r="D12" s="100" t="s">
        <v>34</v>
      </c>
      <c r="E12" s="101"/>
      <c r="F12" s="101"/>
      <c r="G12" s="100"/>
      <c r="H12" s="111" t="s">
        <v>33</v>
      </c>
      <c r="I12" s="46">
        <f>$B$7</f>
        <v>0</v>
      </c>
      <c r="J12" s="46"/>
      <c r="K12" s="100" t="s">
        <v>34</v>
      </c>
      <c r="L12" s="100"/>
      <c r="M12" s="100"/>
      <c r="N12" s="100"/>
      <c r="O12" s="100"/>
      <c r="P12" s="112"/>
      <c r="T12" s="103"/>
      <c r="U12" s="103"/>
      <c r="V12" s="100"/>
      <c r="W12" s="100"/>
      <c r="X12" s="100"/>
    </row>
    <row r="13" spans="1:24" ht="14.25" thickBot="1" x14ac:dyDescent="0.2">
      <c r="A13" s="111" t="s">
        <v>31</v>
      </c>
      <c r="B13" s="100"/>
      <c r="C13" s="100"/>
      <c r="D13" s="100"/>
      <c r="E13" s="101"/>
      <c r="F13" s="101"/>
      <c r="G13" s="100"/>
      <c r="H13" s="111" t="s">
        <v>32</v>
      </c>
      <c r="I13" s="100"/>
      <c r="J13" s="100"/>
      <c r="K13" s="100"/>
      <c r="L13" s="101"/>
      <c r="M13" s="101"/>
      <c r="N13" s="100"/>
      <c r="O13" s="100"/>
      <c r="P13" s="112"/>
      <c r="Q13" s="112"/>
      <c r="R13" s="112"/>
      <c r="S13" s="112"/>
      <c r="T13" s="113"/>
      <c r="U13" s="113"/>
      <c r="V13" s="100"/>
      <c r="W13" s="100"/>
      <c r="X13" s="100"/>
    </row>
    <row r="14" spans="1:24" x14ac:dyDescent="0.15">
      <c r="A14" s="114" t="s">
        <v>46</v>
      </c>
      <c r="B14" s="115" t="s">
        <v>22</v>
      </c>
      <c r="C14" s="115" t="s">
        <v>12</v>
      </c>
      <c r="D14" s="115" t="s">
        <v>21</v>
      </c>
      <c r="E14" s="116" t="s">
        <v>13</v>
      </c>
      <c r="F14" s="117" t="s">
        <v>24</v>
      </c>
      <c r="G14" s="100"/>
      <c r="H14" s="114" t="s">
        <v>46</v>
      </c>
      <c r="I14" s="115" t="s">
        <v>22</v>
      </c>
      <c r="J14" s="115" t="s">
        <v>12</v>
      </c>
      <c r="K14" s="115" t="s">
        <v>21</v>
      </c>
      <c r="L14" s="116" t="s">
        <v>13</v>
      </c>
      <c r="M14" s="117" t="s">
        <v>24</v>
      </c>
      <c r="N14" s="100"/>
      <c r="O14" s="100"/>
      <c r="P14" s="112"/>
      <c r="Q14" s="112"/>
      <c r="R14" s="112"/>
      <c r="S14" s="112"/>
      <c r="T14" s="113">
        <f>B12</f>
        <v>0</v>
      </c>
      <c r="U14" s="113">
        <f>I12</f>
        <v>0</v>
      </c>
      <c r="V14" s="100"/>
      <c r="W14" s="100"/>
      <c r="X14" s="100"/>
    </row>
    <row r="15" spans="1:24" x14ac:dyDescent="0.15">
      <c r="A15" s="118">
        <v>1</v>
      </c>
      <c r="B15" s="129"/>
      <c r="C15" s="47"/>
      <c r="D15" s="47"/>
      <c r="E15" s="48"/>
      <c r="F15" s="119" t="str">
        <f>IF(B15="","",VLOOKUP(B15,#REF!,4,FALSE))</f>
        <v/>
      </c>
      <c r="G15" s="100"/>
      <c r="H15" s="118">
        <v>1</v>
      </c>
      <c r="I15" s="129"/>
      <c r="J15" s="47"/>
      <c r="K15" s="47"/>
      <c r="L15" s="48"/>
      <c r="M15" s="119" t="str">
        <f>IF(I15="","",VLOOKUP(I15,#REF!,4,FALSE))</f>
        <v/>
      </c>
      <c r="N15" s="100"/>
      <c r="O15" s="100"/>
      <c r="P15" s="112"/>
      <c r="Q15" s="112" t="str">
        <f>IF(C15="","",1)</f>
        <v/>
      </c>
      <c r="R15" s="112" t="str">
        <f>IF(J15="","",1)</f>
        <v/>
      </c>
      <c r="S15" s="112"/>
      <c r="T15" s="120" t="str">
        <f>CONCATENATE(C15,$T$1,E15,$U$1)</f>
        <v>()</v>
      </c>
      <c r="U15" s="120" t="str">
        <f>CONCATENATE(J15,$T$1,L15,$U$1)</f>
        <v>()</v>
      </c>
      <c r="V15" s="100"/>
      <c r="W15" s="100"/>
      <c r="X15" s="100"/>
    </row>
    <row r="16" spans="1:24" x14ac:dyDescent="0.15">
      <c r="A16" s="118">
        <v>2</v>
      </c>
      <c r="B16" s="129"/>
      <c r="C16" s="47"/>
      <c r="D16" s="47"/>
      <c r="E16" s="48"/>
      <c r="F16" s="121" t="str">
        <f>IF(B16="","",VLOOKUP(B16,#REF!,4,FALSE))</f>
        <v/>
      </c>
      <c r="G16" s="100"/>
      <c r="H16" s="118">
        <v>2</v>
      </c>
      <c r="I16" s="129"/>
      <c r="J16" s="47"/>
      <c r="K16" s="47"/>
      <c r="L16" s="48"/>
      <c r="M16" s="121" t="str">
        <f>IF(I16="","",VLOOKUP(I16,#REF!,4,FALSE))</f>
        <v/>
      </c>
      <c r="N16" s="100"/>
      <c r="O16" s="100"/>
      <c r="P16" s="112"/>
      <c r="Q16" s="112"/>
      <c r="R16" s="112"/>
      <c r="S16" s="112"/>
      <c r="T16" s="120" t="str">
        <f t="shared" ref="T16:T58" si="0">CONCATENATE(C16,$T$1,E16,$U$1)</f>
        <v>()</v>
      </c>
      <c r="U16" s="120" t="str">
        <f t="shared" ref="U16:U58" si="1">CONCATENATE(J16,$T$1,L16,$U$1)</f>
        <v>()</v>
      </c>
      <c r="V16" s="100"/>
      <c r="W16" s="100"/>
      <c r="X16" s="100"/>
    </row>
    <row r="17" spans="1:24" x14ac:dyDescent="0.15">
      <c r="A17" s="118">
        <v>3</v>
      </c>
      <c r="B17" s="129"/>
      <c r="C17" s="47"/>
      <c r="D17" s="47"/>
      <c r="E17" s="48"/>
      <c r="F17" s="121" t="str">
        <f>IF(B17="","",VLOOKUP(B17,#REF!,4,FALSE))</f>
        <v/>
      </c>
      <c r="G17" s="100"/>
      <c r="H17" s="118">
        <v>3</v>
      </c>
      <c r="I17" s="129"/>
      <c r="J17" s="47"/>
      <c r="K17" s="47"/>
      <c r="L17" s="48"/>
      <c r="M17" s="121" t="str">
        <f>IF(I17="","",VLOOKUP(I17,#REF!,4,FALSE))</f>
        <v/>
      </c>
      <c r="N17" s="100"/>
      <c r="O17" s="100"/>
      <c r="P17" s="112"/>
      <c r="Q17" s="112"/>
      <c r="R17" s="112"/>
      <c r="S17" s="112"/>
      <c r="T17" s="120" t="str">
        <f t="shared" si="0"/>
        <v>()</v>
      </c>
      <c r="U17" s="120" t="str">
        <f t="shared" si="1"/>
        <v>()</v>
      </c>
      <c r="V17" s="100"/>
      <c r="W17" s="100"/>
      <c r="X17" s="100"/>
    </row>
    <row r="18" spans="1:24" x14ac:dyDescent="0.15">
      <c r="A18" s="118">
        <v>4</v>
      </c>
      <c r="B18" s="129"/>
      <c r="C18" s="47"/>
      <c r="D18" s="47"/>
      <c r="E18" s="48"/>
      <c r="F18" s="121" t="str">
        <f>IF(B18="","",VLOOKUP(B18,#REF!,4,FALSE))</f>
        <v/>
      </c>
      <c r="G18" s="100"/>
      <c r="H18" s="118">
        <v>4</v>
      </c>
      <c r="I18" s="129"/>
      <c r="J18" s="47"/>
      <c r="K18" s="47"/>
      <c r="L18" s="48"/>
      <c r="M18" s="121" t="str">
        <f>IF(I18="","",VLOOKUP(I18,#REF!,4,FALSE))</f>
        <v/>
      </c>
      <c r="N18" s="100"/>
      <c r="O18" s="100"/>
      <c r="P18" s="112"/>
      <c r="Q18" s="112"/>
      <c r="R18" s="112"/>
      <c r="S18" s="112"/>
      <c r="T18" s="120" t="str">
        <f t="shared" si="0"/>
        <v>()</v>
      </c>
      <c r="U18" s="120" t="str">
        <f t="shared" si="1"/>
        <v>()</v>
      </c>
      <c r="V18" s="100"/>
      <c r="W18" s="100"/>
      <c r="X18" s="100"/>
    </row>
    <row r="19" spans="1:24" x14ac:dyDescent="0.15">
      <c r="A19" s="118">
        <v>5</v>
      </c>
      <c r="B19" s="129"/>
      <c r="C19" s="47"/>
      <c r="D19" s="47"/>
      <c r="E19" s="48"/>
      <c r="F19" s="121" t="str">
        <f>IF(B19="","",VLOOKUP(B19,#REF!,4,FALSE))</f>
        <v/>
      </c>
      <c r="G19" s="100"/>
      <c r="H19" s="118">
        <v>5</v>
      </c>
      <c r="I19" s="129"/>
      <c r="J19" s="47"/>
      <c r="K19" s="47"/>
      <c r="L19" s="48"/>
      <c r="M19" s="121" t="str">
        <f>IF(I19="","",VLOOKUP(I19,#REF!,4,FALSE))</f>
        <v/>
      </c>
      <c r="N19" s="100"/>
      <c r="O19" s="100"/>
      <c r="P19" s="112"/>
      <c r="Q19" s="112"/>
      <c r="R19" s="112"/>
      <c r="S19" s="112"/>
      <c r="T19" s="120" t="str">
        <f t="shared" si="0"/>
        <v>()</v>
      </c>
      <c r="U19" s="120" t="str">
        <f t="shared" si="1"/>
        <v>()</v>
      </c>
      <c r="V19" s="100"/>
      <c r="W19" s="100"/>
      <c r="X19" s="100"/>
    </row>
    <row r="20" spans="1:24" x14ac:dyDescent="0.15">
      <c r="A20" s="118">
        <v>6</v>
      </c>
      <c r="B20" s="129"/>
      <c r="C20" s="47"/>
      <c r="D20" s="47"/>
      <c r="E20" s="48"/>
      <c r="F20" s="121" t="str">
        <f>IF(B20="","",VLOOKUP(B20,#REF!,4,FALSE))</f>
        <v/>
      </c>
      <c r="G20" s="100"/>
      <c r="H20" s="118">
        <v>6</v>
      </c>
      <c r="I20" s="129"/>
      <c r="J20" s="47"/>
      <c r="K20" s="47"/>
      <c r="L20" s="48"/>
      <c r="M20" s="121" t="str">
        <f>IF(I20="","",VLOOKUP(I20,#REF!,4,FALSE))</f>
        <v/>
      </c>
      <c r="N20" s="100"/>
      <c r="O20" s="100"/>
      <c r="P20" s="112"/>
      <c r="Q20" s="112"/>
      <c r="R20" s="112"/>
      <c r="S20" s="112"/>
      <c r="T20" s="120" t="str">
        <f t="shared" si="0"/>
        <v>()</v>
      </c>
      <c r="U20" s="120" t="str">
        <f t="shared" si="1"/>
        <v>()</v>
      </c>
      <c r="V20" s="100"/>
      <c r="W20" s="100"/>
      <c r="X20" s="100"/>
    </row>
    <row r="21" spans="1:24" x14ac:dyDescent="0.15">
      <c r="A21" s="118">
        <v>7</v>
      </c>
      <c r="B21" s="129"/>
      <c r="C21" s="47"/>
      <c r="D21" s="47"/>
      <c r="E21" s="48"/>
      <c r="F21" s="121" t="str">
        <f>IF(B21="","",VLOOKUP(B21,#REF!,4,FALSE))</f>
        <v/>
      </c>
      <c r="G21" s="100"/>
      <c r="H21" s="118">
        <v>7</v>
      </c>
      <c r="I21" s="129"/>
      <c r="J21" s="47"/>
      <c r="K21" s="47"/>
      <c r="L21" s="48"/>
      <c r="M21" s="121" t="str">
        <f>IF(I21="","",VLOOKUP(I21,#REF!,4,FALSE))</f>
        <v/>
      </c>
      <c r="N21" s="100"/>
      <c r="O21" s="100"/>
      <c r="P21" s="112"/>
      <c r="Q21" s="112"/>
      <c r="R21" s="112"/>
      <c r="S21" s="112"/>
      <c r="T21" s="120" t="str">
        <f t="shared" si="0"/>
        <v>()</v>
      </c>
      <c r="U21" s="120" t="str">
        <f t="shared" si="1"/>
        <v>()</v>
      </c>
      <c r="V21" s="100"/>
      <c r="W21" s="100"/>
      <c r="X21" s="100"/>
    </row>
    <row r="22" spans="1:24" ht="14.25" thickBot="1" x14ac:dyDescent="0.2">
      <c r="A22" s="122">
        <v>8</v>
      </c>
      <c r="B22" s="130"/>
      <c r="C22" s="49"/>
      <c r="D22" s="49"/>
      <c r="E22" s="50"/>
      <c r="F22" s="123" t="str">
        <f>IF(B22="","",VLOOKUP(B22,#REF!,4,FALSE))</f>
        <v/>
      </c>
      <c r="G22" s="100"/>
      <c r="H22" s="122">
        <v>8</v>
      </c>
      <c r="I22" s="130"/>
      <c r="J22" s="49"/>
      <c r="K22" s="49"/>
      <c r="L22" s="50"/>
      <c r="M22" s="123" t="str">
        <f>IF(I22="","",VLOOKUP(I22,#REF!,4,FALSE))</f>
        <v/>
      </c>
      <c r="N22" s="100"/>
      <c r="O22" s="100"/>
      <c r="P22" s="112"/>
      <c r="Q22" s="112"/>
      <c r="R22" s="112"/>
      <c r="S22" s="112"/>
      <c r="T22" s="120" t="str">
        <f t="shared" si="0"/>
        <v>()</v>
      </c>
      <c r="U22" s="120" t="str">
        <f t="shared" si="1"/>
        <v>()</v>
      </c>
      <c r="V22" s="100"/>
      <c r="W22" s="100"/>
      <c r="X22" s="100"/>
    </row>
    <row r="23" spans="1:24" x14ac:dyDescent="0.15">
      <c r="A23" s="111"/>
      <c r="B23" s="100"/>
      <c r="C23" s="100"/>
      <c r="D23" s="100"/>
      <c r="E23" s="101"/>
      <c r="F23" s="101"/>
      <c r="G23" s="100"/>
      <c r="H23" s="111"/>
      <c r="I23" s="100"/>
      <c r="J23" s="100"/>
      <c r="K23" s="100"/>
      <c r="L23" s="101"/>
      <c r="M23" s="101"/>
      <c r="N23" s="100"/>
      <c r="O23" s="100"/>
      <c r="P23" s="112"/>
      <c r="Q23" s="112"/>
      <c r="R23" s="112"/>
      <c r="S23" s="112"/>
      <c r="T23" s="113"/>
      <c r="U23" s="113"/>
      <c r="V23" s="100"/>
      <c r="W23" s="100"/>
      <c r="X23" s="100"/>
    </row>
    <row r="24" spans="1:24" x14ac:dyDescent="0.15">
      <c r="A24" s="111" t="s">
        <v>33</v>
      </c>
      <c r="B24" s="46">
        <f>$B$7</f>
        <v>0</v>
      </c>
      <c r="C24" s="46"/>
      <c r="D24" s="100" t="s">
        <v>34</v>
      </c>
      <c r="E24" s="101"/>
      <c r="F24" s="101"/>
      <c r="G24" s="100"/>
      <c r="H24" s="111" t="s">
        <v>33</v>
      </c>
      <c r="I24" s="46">
        <f>$B$7</f>
        <v>0</v>
      </c>
      <c r="J24" s="46"/>
      <c r="K24" s="100" t="s">
        <v>34</v>
      </c>
      <c r="L24" s="101"/>
      <c r="M24" s="101"/>
      <c r="N24" s="100"/>
      <c r="O24" s="100"/>
      <c r="P24" s="112"/>
      <c r="Q24" s="112"/>
      <c r="R24" s="112"/>
      <c r="S24" s="112"/>
      <c r="T24" s="113"/>
      <c r="U24" s="113"/>
      <c r="V24" s="100"/>
      <c r="W24" s="100"/>
      <c r="X24" s="100"/>
    </row>
    <row r="25" spans="1:24" ht="14.25" thickBot="1" x14ac:dyDescent="0.2">
      <c r="A25" s="111" t="s">
        <v>25</v>
      </c>
      <c r="B25" s="100"/>
      <c r="C25" s="100"/>
      <c r="D25" s="100"/>
      <c r="E25" s="101"/>
      <c r="F25" s="101"/>
      <c r="G25" s="100"/>
      <c r="H25" s="111" t="s">
        <v>26</v>
      </c>
      <c r="I25" s="100"/>
      <c r="J25" s="100"/>
      <c r="K25" s="100"/>
      <c r="L25" s="101"/>
      <c r="M25" s="101"/>
      <c r="N25" s="100"/>
      <c r="O25" s="100"/>
      <c r="P25" s="112"/>
      <c r="Q25" s="112"/>
      <c r="R25" s="112"/>
      <c r="S25" s="112"/>
      <c r="T25" s="113"/>
      <c r="U25" s="113"/>
      <c r="V25" s="100"/>
      <c r="W25" s="100"/>
      <c r="X25" s="100"/>
    </row>
    <row r="26" spans="1:24" x14ac:dyDescent="0.15">
      <c r="A26" s="114" t="s">
        <v>46</v>
      </c>
      <c r="B26" s="115" t="s">
        <v>22</v>
      </c>
      <c r="C26" s="115" t="s">
        <v>12</v>
      </c>
      <c r="D26" s="115" t="s">
        <v>21</v>
      </c>
      <c r="E26" s="116" t="s">
        <v>13</v>
      </c>
      <c r="F26" s="117" t="s">
        <v>24</v>
      </c>
      <c r="G26" s="100"/>
      <c r="H26" s="114" t="s">
        <v>46</v>
      </c>
      <c r="I26" s="115" t="s">
        <v>22</v>
      </c>
      <c r="J26" s="115" t="s">
        <v>12</v>
      </c>
      <c r="K26" s="115" t="s">
        <v>21</v>
      </c>
      <c r="L26" s="116" t="s">
        <v>13</v>
      </c>
      <c r="M26" s="117" t="s">
        <v>24</v>
      </c>
      <c r="N26" s="100"/>
      <c r="O26" s="100"/>
      <c r="P26" s="112"/>
      <c r="Q26" s="112"/>
      <c r="R26" s="112"/>
      <c r="S26" s="112"/>
      <c r="T26" s="120">
        <f>B24</f>
        <v>0</v>
      </c>
      <c r="U26" s="120">
        <f>I24</f>
        <v>0</v>
      </c>
      <c r="V26" s="100"/>
      <c r="W26" s="100"/>
      <c r="X26" s="100"/>
    </row>
    <row r="27" spans="1:24" x14ac:dyDescent="0.15">
      <c r="A27" s="118">
        <v>1</v>
      </c>
      <c r="B27" s="129"/>
      <c r="C27" s="47"/>
      <c r="D27" s="47"/>
      <c r="E27" s="48"/>
      <c r="F27" s="119" t="str">
        <f>IF(B27="","",VLOOKUP(B27,#REF!,4,FALSE))</f>
        <v/>
      </c>
      <c r="G27" s="100"/>
      <c r="H27" s="118">
        <v>1</v>
      </c>
      <c r="I27" s="129"/>
      <c r="J27" s="47"/>
      <c r="K27" s="47"/>
      <c r="L27" s="48"/>
      <c r="M27" s="119" t="str">
        <f>IF(I27="","",VLOOKUP(I27,#REF!,4,FALSE))</f>
        <v/>
      </c>
      <c r="N27" s="100"/>
      <c r="O27" s="100"/>
      <c r="P27" s="112"/>
      <c r="Q27" s="112" t="str">
        <f>IF(C27="","",1)</f>
        <v/>
      </c>
      <c r="R27" s="112" t="str">
        <f>IF(J27="","",1)</f>
        <v/>
      </c>
      <c r="S27" s="112"/>
      <c r="T27" s="120" t="str">
        <f t="shared" si="0"/>
        <v>()</v>
      </c>
      <c r="U27" s="120" t="str">
        <f t="shared" si="1"/>
        <v>()</v>
      </c>
      <c r="V27" s="100"/>
      <c r="W27" s="100"/>
      <c r="X27" s="100"/>
    </row>
    <row r="28" spans="1:24" x14ac:dyDescent="0.15">
      <c r="A28" s="118">
        <v>2</v>
      </c>
      <c r="B28" s="129"/>
      <c r="C28" s="47"/>
      <c r="D28" s="47"/>
      <c r="E28" s="48"/>
      <c r="F28" s="121" t="str">
        <f>IF(B28="","",VLOOKUP(B28,#REF!,4,FALSE))</f>
        <v/>
      </c>
      <c r="G28" s="100"/>
      <c r="H28" s="118">
        <v>2</v>
      </c>
      <c r="I28" s="129"/>
      <c r="J28" s="47"/>
      <c r="K28" s="47"/>
      <c r="L28" s="48"/>
      <c r="M28" s="121" t="str">
        <f>IF(I28="","",VLOOKUP(I28,#REF!,4,FALSE))</f>
        <v/>
      </c>
      <c r="N28" s="100"/>
      <c r="O28" s="100"/>
      <c r="P28" s="112"/>
      <c r="Q28" s="112"/>
      <c r="R28" s="112"/>
      <c r="S28" s="112"/>
      <c r="T28" s="120" t="str">
        <f t="shared" si="0"/>
        <v>()</v>
      </c>
      <c r="U28" s="120" t="str">
        <f t="shared" si="1"/>
        <v>()</v>
      </c>
      <c r="V28" s="100"/>
      <c r="W28" s="100"/>
      <c r="X28" s="100"/>
    </row>
    <row r="29" spans="1:24" x14ac:dyDescent="0.15">
      <c r="A29" s="118">
        <v>3</v>
      </c>
      <c r="B29" s="129"/>
      <c r="C29" s="47"/>
      <c r="D29" s="47"/>
      <c r="E29" s="48"/>
      <c r="F29" s="121" t="str">
        <f>IF(B29="","",VLOOKUP(B29,#REF!,4,FALSE))</f>
        <v/>
      </c>
      <c r="G29" s="100"/>
      <c r="H29" s="118">
        <v>3</v>
      </c>
      <c r="I29" s="129"/>
      <c r="J29" s="47"/>
      <c r="K29" s="47"/>
      <c r="L29" s="48"/>
      <c r="M29" s="121" t="str">
        <f>IF(I29="","",VLOOKUP(I29,#REF!,4,FALSE))</f>
        <v/>
      </c>
      <c r="N29" s="100"/>
      <c r="O29" s="100"/>
      <c r="P29" s="112"/>
      <c r="Q29" s="112"/>
      <c r="R29" s="112"/>
      <c r="S29" s="112"/>
      <c r="T29" s="120" t="str">
        <f t="shared" si="0"/>
        <v>()</v>
      </c>
      <c r="U29" s="120" t="str">
        <f t="shared" si="1"/>
        <v>()</v>
      </c>
      <c r="V29" s="100"/>
      <c r="W29" s="100"/>
      <c r="X29" s="100"/>
    </row>
    <row r="30" spans="1:24" x14ac:dyDescent="0.15">
      <c r="A30" s="118">
        <v>4</v>
      </c>
      <c r="B30" s="129"/>
      <c r="C30" s="47"/>
      <c r="D30" s="47"/>
      <c r="E30" s="48"/>
      <c r="F30" s="121" t="str">
        <f>IF(B30="","",VLOOKUP(B30,#REF!,4,FALSE))</f>
        <v/>
      </c>
      <c r="G30" s="100"/>
      <c r="H30" s="118">
        <v>4</v>
      </c>
      <c r="I30" s="129"/>
      <c r="J30" s="47"/>
      <c r="K30" s="47"/>
      <c r="L30" s="48"/>
      <c r="M30" s="121" t="str">
        <f>IF(I30="","",VLOOKUP(I30,#REF!,4,FALSE))</f>
        <v/>
      </c>
      <c r="N30" s="100"/>
      <c r="O30" s="100"/>
      <c r="P30" s="112"/>
      <c r="Q30" s="112"/>
      <c r="R30" s="112"/>
      <c r="S30" s="112"/>
      <c r="T30" s="120" t="str">
        <f t="shared" si="0"/>
        <v>()</v>
      </c>
      <c r="U30" s="120" t="str">
        <f t="shared" si="1"/>
        <v>()</v>
      </c>
      <c r="V30" s="100"/>
      <c r="W30" s="100"/>
      <c r="X30" s="100"/>
    </row>
    <row r="31" spans="1:24" x14ac:dyDescent="0.15">
      <c r="A31" s="118">
        <v>5</v>
      </c>
      <c r="B31" s="129"/>
      <c r="C31" s="47"/>
      <c r="D31" s="47"/>
      <c r="E31" s="48"/>
      <c r="F31" s="121" t="str">
        <f>IF(B31="","",VLOOKUP(B31,#REF!,4,FALSE))</f>
        <v/>
      </c>
      <c r="G31" s="100"/>
      <c r="H31" s="118">
        <v>5</v>
      </c>
      <c r="I31" s="129"/>
      <c r="J31" s="47"/>
      <c r="K31" s="47"/>
      <c r="L31" s="48"/>
      <c r="M31" s="121" t="str">
        <f>IF(I31="","",VLOOKUP(I31,#REF!,4,FALSE))</f>
        <v/>
      </c>
      <c r="N31" s="100"/>
      <c r="O31" s="100"/>
      <c r="P31" s="112"/>
      <c r="Q31" s="112"/>
      <c r="R31" s="112"/>
      <c r="S31" s="112"/>
      <c r="T31" s="120" t="str">
        <f t="shared" si="0"/>
        <v>()</v>
      </c>
      <c r="U31" s="120" t="str">
        <f t="shared" si="1"/>
        <v>()</v>
      </c>
      <c r="V31" s="100"/>
      <c r="W31" s="100"/>
      <c r="X31" s="100"/>
    </row>
    <row r="32" spans="1:24" x14ac:dyDescent="0.15">
      <c r="A32" s="118">
        <v>6</v>
      </c>
      <c r="B32" s="129"/>
      <c r="C32" s="47"/>
      <c r="D32" s="47"/>
      <c r="E32" s="48"/>
      <c r="F32" s="121" t="str">
        <f>IF(B32="","",VLOOKUP(B32,#REF!,4,FALSE))</f>
        <v/>
      </c>
      <c r="G32" s="100"/>
      <c r="H32" s="118">
        <v>6</v>
      </c>
      <c r="I32" s="129"/>
      <c r="J32" s="47"/>
      <c r="K32" s="47"/>
      <c r="L32" s="48"/>
      <c r="M32" s="121" t="str">
        <f>IF(I32="","",VLOOKUP(I32,#REF!,4,FALSE))</f>
        <v/>
      </c>
      <c r="N32" s="100"/>
      <c r="O32" s="100"/>
      <c r="P32" s="112"/>
      <c r="Q32" s="112"/>
      <c r="R32" s="112"/>
      <c r="S32" s="112"/>
      <c r="T32" s="120" t="str">
        <f t="shared" si="0"/>
        <v>()</v>
      </c>
      <c r="U32" s="120" t="str">
        <f t="shared" si="1"/>
        <v>()</v>
      </c>
      <c r="V32" s="100"/>
      <c r="W32" s="100"/>
      <c r="X32" s="100"/>
    </row>
    <row r="33" spans="1:24" x14ac:dyDescent="0.15">
      <c r="A33" s="118">
        <v>7</v>
      </c>
      <c r="B33" s="129"/>
      <c r="C33" s="47"/>
      <c r="D33" s="47"/>
      <c r="E33" s="48"/>
      <c r="F33" s="121" t="str">
        <f>IF(B33="","",VLOOKUP(B33,#REF!,4,FALSE))</f>
        <v/>
      </c>
      <c r="G33" s="100"/>
      <c r="H33" s="118">
        <v>7</v>
      </c>
      <c r="I33" s="129"/>
      <c r="J33" s="47"/>
      <c r="K33" s="47"/>
      <c r="L33" s="48"/>
      <c r="M33" s="121" t="str">
        <f>IF(I33="","",VLOOKUP(I33,#REF!,4,FALSE))</f>
        <v/>
      </c>
      <c r="N33" s="100"/>
      <c r="O33" s="100"/>
      <c r="P33" s="112"/>
      <c r="Q33" s="112"/>
      <c r="R33" s="112"/>
      <c r="S33" s="112"/>
      <c r="T33" s="120" t="str">
        <f t="shared" si="0"/>
        <v>()</v>
      </c>
      <c r="U33" s="120" t="str">
        <f t="shared" si="1"/>
        <v>()</v>
      </c>
      <c r="V33" s="100"/>
      <c r="W33" s="100"/>
      <c r="X33" s="100"/>
    </row>
    <row r="34" spans="1:24" ht="14.25" thickBot="1" x14ac:dyDescent="0.2">
      <c r="A34" s="122">
        <v>8</v>
      </c>
      <c r="B34" s="130"/>
      <c r="C34" s="49"/>
      <c r="D34" s="49"/>
      <c r="E34" s="50"/>
      <c r="F34" s="123" t="str">
        <f>IF(B34="","",VLOOKUP(B34,#REF!,4,FALSE))</f>
        <v/>
      </c>
      <c r="G34" s="100"/>
      <c r="H34" s="122">
        <v>8</v>
      </c>
      <c r="I34" s="130"/>
      <c r="J34" s="49"/>
      <c r="K34" s="49"/>
      <c r="L34" s="50"/>
      <c r="M34" s="123" t="str">
        <f>IF(I34="","",VLOOKUP(I34,#REF!,4,FALSE))</f>
        <v/>
      </c>
      <c r="N34" s="100"/>
      <c r="O34" s="100"/>
      <c r="P34" s="112"/>
      <c r="Q34" s="112"/>
      <c r="R34" s="112"/>
      <c r="S34" s="112"/>
      <c r="T34" s="120" t="str">
        <f t="shared" si="0"/>
        <v>()</v>
      </c>
      <c r="U34" s="120" t="str">
        <f t="shared" si="1"/>
        <v>()</v>
      </c>
      <c r="V34" s="100"/>
      <c r="W34" s="100"/>
      <c r="X34" s="100"/>
    </row>
    <row r="35" spans="1:24" x14ac:dyDescent="0.15">
      <c r="A35" s="124"/>
      <c r="B35" s="100"/>
      <c r="C35" s="100"/>
      <c r="D35" s="100"/>
      <c r="E35" s="101"/>
      <c r="F35" s="101"/>
      <c r="G35" s="100"/>
      <c r="H35" s="124"/>
      <c r="I35" s="100"/>
      <c r="J35" s="100"/>
      <c r="K35" s="100"/>
      <c r="L35" s="101"/>
      <c r="M35" s="101"/>
      <c r="N35" s="100"/>
      <c r="O35" s="100"/>
      <c r="P35" s="112"/>
      <c r="Q35" s="112"/>
      <c r="R35" s="112"/>
      <c r="S35" s="112"/>
      <c r="T35" s="113"/>
      <c r="U35" s="113"/>
      <c r="V35" s="100"/>
      <c r="W35" s="100"/>
      <c r="X35" s="100"/>
    </row>
    <row r="36" spans="1:24" x14ac:dyDescent="0.15">
      <c r="A36" s="111" t="s">
        <v>33</v>
      </c>
      <c r="B36" s="46">
        <f>$B$7</f>
        <v>0</v>
      </c>
      <c r="C36" s="46"/>
      <c r="D36" s="100" t="s">
        <v>34</v>
      </c>
      <c r="E36" s="101"/>
      <c r="F36" s="101"/>
      <c r="G36" s="100"/>
      <c r="H36" s="111" t="s">
        <v>33</v>
      </c>
      <c r="I36" s="46">
        <f>$B$7</f>
        <v>0</v>
      </c>
      <c r="J36" s="46"/>
      <c r="K36" s="100" t="s">
        <v>34</v>
      </c>
      <c r="L36" s="101"/>
      <c r="M36" s="101"/>
      <c r="N36" s="100"/>
      <c r="O36" s="100"/>
      <c r="P36" s="112"/>
      <c r="Q36" s="112"/>
      <c r="R36" s="112"/>
      <c r="S36" s="112"/>
      <c r="T36" s="113"/>
      <c r="U36" s="113"/>
      <c r="V36" s="100"/>
      <c r="W36" s="100"/>
      <c r="X36" s="100"/>
    </row>
    <row r="37" spans="1:24" ht="14.25" thickBot="1" x14ac:dyDescent="0.2">
      <c r="A37" s="124" t="s">
        <v>27</v>
      </c>
      <c r="B37" s="100"/>
      <c r="C37" s="100"/>
      <c r="D37" s="100"/>
      <c r="E37" s="101"/>
      <c r="F37" s="101"/>
      <c r="G37" s="100"/>
      <c r="H37" s="124" t="s">
        <v>28</v>
      </c>
      <c r="I37" s="100"/>
      <c r="J37" s="100"/>
      <c r="K37" s="100"/>
      <c r="L37" s="101"/>
      <c r="M37" s="101"/>
      <c r="N37" s="100"/>
      <c r="O37" s="100"/>
      <c r="P37" s="112"/>
      <c r="Q37" s="112"/>
      <c r="R37" s="112"/>
      <c r="S37" s="112"/>
      <c r="T37" s="113"/>
      <c r="U37" s="113"/>
      <c r="V37" s="100"/>
      <c r="W37" s="100"/>
      <c r="X37" s="100"/>
    </row>
    <row r="38" spans="1:24" x14ac:dyDescent="0.15">
      <c r="A38" s="114" t="s">
        <v>46</v>
      </c>
      <c r="B38" s="115" t="s">
        <v>22</v>
      </c>
      <c r="C38" s="115" t="s">
        <v>12</v>
      </c>
      <c r="D38" s="115" t="s">
        <v>21</v>
      </c>
      <c r="E38" s="116" t="s">
        <v>13</v>
      </c>
      <c r="F38" s="117" t="s">
        <v>24</v>
      </c>
      <c r="G38" s="100"/>
      <c r="H38" s="114" t="s">
        <v>46</v>
      </c>
      <c r="I38" s="115" t="s">
        <v>22</v>
      </c>
      <c r="J38" s="115" t="s">
        <v>12</v>
      </c>
      <c r="K38" s="115" t="s">
        <v>21</v>
      </c>
      <c r="L38" s="116" t="s">
        <v>13</v>
      </c>
      <c r="M38" s="117" t="s">
        <v>24</v>
      </c>
      <c r="N38" s="100"/>
      <c r="O38" s="100"/>
      <c r="P38" s="112"/>
      <c r="Q38" s="112"/>
      <c r="R38" s="112"/>
      <c r="S38" s="112"/>
      <c r="T38" s="120">
        <f>B36</f>
        <v>0</v>
      </c>
      <c r="U38" s="120">
        <f>I36</f>
        <v>0</v>
      </c>
      <c r="V38" s="100"/>
      <c r="W38" s="100"/>
      <c r="X38" s="100"/>
    </row>
    <row r="39" spans="1:24" x14ac:dyDescent="0.15">
      <c r="A39" s="118">
        <v>1</v>
      </c>
      <c r="B39" s="129"/>
      <c r="C39" s="47"/>
      <c r="D39" s="47"/>
      <c r="E39" s="48"/>
      <c r="F39" s="119" t="str">
        <f>IF(B39="","",VLOOKUP(B39,#REF!,4,FALSE))</f>
        <v/>
      </c>
      <c r="G39" s="100"/>
      <c r="H39" s="118">
        <v>1</v>
      </c>
      <c r="I39" s="129"/>
      <c r="J39" s="47"/>
      <c r="K39" s="47"/>
      <c r="L39" s="48"/>
      <c r="M39" s="119" t="str">
        <f>IF(I39="","",VLOOKUP(I39,#REF!,4,FALSE))</f>
        <v/>
      </c>
      <c r="N39" s="100"/>
      <c r="O39" s="100"/>
      <c r="P39" s="112"/>
      <c r="Q39" s="112" t="str">
        <f>IF(C39="","",1)</f>
        <v/>
      </c>
      <c r="R39" s="112" t="str">
        <f>IF(J39="","",1)</f>
        <v/>
      </c>
      <c r="S39" s="112"/>
      <c r="T39" s="120" t="str">
        <f t="shared" si="0"/>
        <v>()</v>
      </c>
      <c r="U39" s="120" t="str">
        <f t="shared" si="1"/>
        <v>()</v>
      </c>
      <c r="V39" s="100"/>
      <c r="W39" s="100"/>
      <c r="X39" s="100"/>
    </row>
    <row r="40" spans="1:24" x14ac:dyDescent="0.15">
      <c r="A40" s="118">
        <v>2</v>
      </c>
      <c r="B40" s="129"/>
      <c r="C40" s="47"/>
      <c r="D40" s="47"/>
      <c r="E40" s="48"/>
      <c r="F40" s="121" t="str">
        <f>IF(B40="","",VLOOKUP(B40,#REF!,4,FALSE))</f>
        <v/>
      </c>
      <c r="G40" s="100"/>
      <c r="H40" s="118">
        <v>2</v>
      </c>
      <c r="I40" s="129"/>
      <c r="J40" s="47"/>
      <c r="K40" s="47"/>
      <c r="L40" s="48"/>
      <c r="M40" s="121" t="str">
        <f>IF(I40="","",VLOOKUP(I40,#REF!,4,FALSE))</f>
        <v/>
      </c>
      <c r="N40" s="100"/>
      <c r="O40" s="100"/>
      <c r="P40" s="112"/>
      <c r="Q40" s="112"/>
      <c r="R40" s="112"/>
      <c r="S40" s="112"/>
      <c r="T40" s="120" t="str">
        <f t="shared" si="0"/>
        <v>()</v>
      </c>
      <c r="U40" s="120" t="str">
        <f t="shared" si="1"/>
        <v>()</v>
      </c>
      <c r="V40" s="100"/>
      <c r="W40" s="100"/>
      <c r="X40" s="100"/>
    </row>
    <row r="41" spans="1:24" x14ac:dyDescent="0.15">
      <c r="A41" s="118">
        <v>3</v>
      </c>
      <c r="B41" s="129"/>
      <c r="C41" s="47"/>
      <c r="D41" s="47"/>
      <c r="E41" s="48"/>
      <c r="F41" s="121" t="str">
        <f>IF(B41="","",VLOOKUP(B41,#REF!,4,FALSE))</f>
        <v/>
      </c>
      <c r="G41" s="100"/>
      <c r="H41" s="118">
        <v>3</v>
      </c>
      <c r="I41" s="129"/>
      <c r="J41" s="47"/>
      <c r="K41" s="47"/>
      <c r="L41" s="48"/>
      <c r="M41" s="121" t="str">
        <f>IF(I41="","",VLOOKUP(I41,#REF!,4,FALSE))</f>
        <v/>
      </c>
      <c r="N41" s="100"/>
      <c r="O41" s="100"/>
      <c r="P41" s="112"/>
      <c r="Q41" s="112"/>
      <c r="R41" s="112"/>
      <c r="S41" s="112"/>
      <c r="T41" s="120" t="str">
        <f t="shared" si="0"/>
        <v>()</v>
      </c>
      <c r="U41" s="120" t="str">
        <f t="shared" si="1"/>
        <v>()</v>
      </c>
      <c r="V41" s="100"/>
      <c r="W41" s="100"/>
      <c r="X41" s="100"/>
    </row>
    <row r="42" spans="1:24" x14ac:dyDescent="0.15">
      <c r="A42" s="118">
        <v>4</v>
      </c>
      <c r="B42" s="129"/>
      <c r="C42" s="47"/>
      <c r="D42" s="47"/>
      <c r="E42" s="48"/>
      <c r="F42" s="121" t="str">
        <f>IF(B42="","",VLOOKUP(B42,#REF!,4,FALSE))</f>
        <v/>
      </c>
      <c r="G42" s="100"/>
      <c r="H42" s="118">
        <v>4</v>
      </c>
      <c r="I42" s="129"/>
      <c r="J42" s="47"/>
      <c r="K42" s="47"/>
      <c r="L42" s="48"/>
      <c r="M42" s="121" t="str">
        <f>IF(I42="","",VLOOKUP(I42,#REF!,4,FALSE))</f>
        <v/>
      </c>
      <c r="N42" s="100"/>
      <c r="O42" s="100"/>
      <c r="P42" s="112"/>
      <c r="Q42" s="112"/>
      <c r="R42" s="112"/>
      <c r="S42" s="112"/>
      <c r="T42" s="120" t="str">
        <f t="shared" si="0"/>
        <v>()</v>
      </c>
      <c r="U42" s="120" t="str">
        <f t="shared" si="1"/>
        <v>()</v>
      </c>
      <c r="V42" s="100"/>
      <c r="W42" s="100"/>
      <c r="X42" s="100"/>
    </row>
    <row r="43" spans="1:24" x14ac:dyDescent="0.15">
      <c r="A43" s="118">
        <v>5</v>
      </c>
      <c r="B43" s="129"/>
      <c r="C43" s="47"/>
      <c r="D43" s="47"/>
      <c r="E43" s="48"/>
      <c r="F43" s="121" t="str">
        <f>IF(B43="","",VLOOKUP(B43,#REF!,4,FALSE))</f>
        <v/>
      </c>
      <c r="G43" s="100"/>
      <c r="H43" s="118">
        <v>5</v>
      </c>
      <c r="I43" s="129"/>
      <c r="J43" s="47"/>
      <c r="K43" s="47"/>
      <c r="L43" s="48"/>
      <c r="M43" s="121" t="str">
        <f>IF(I43="","",VLOOKUP(I43,#REF!,4,FALSE))</f>
        <v/>
      </c>
      <c r="N43" s="100"/>
      <c r="O43" s="100"/>
      <c r="P43" s="112"/>
      <c r="Q43" s="112"/>
      <c r="R43" s="112"/>
      <c r="S43" s="112"/>
      <c r="T43" s="120" t="str">
        <f t="shared" si="0"/>
        <v>()</v>
      </c>
      <c r="U43" s="120" t="str">
        <f t="shared" si="1"/>
        <v>()</v>
      </c>
      <c r="V43" s="100"/>
      <c r="W43" s="100"/>
      <c r="X43" s="100"/>
    </row>
    <row r="44" spans="1:24" x14ac:dyDescent="0.15">
      <c r="A44" s="118">
        <v>6</v>
      </c>
      <c r="B44" s="129"/>
      <c r="C44" s="47"/>
      <c r="D44" s="47"/>
      <c r="E44" s="48"/>
      <c r="F44" s="121" t="str">
        <f>IF(B44="","",VLOOKUP(B44,#REF!,4,FALSE))</f>
        <v/>
      </c>
      <c r="G44" s="100"/>
      <c r="H44" s="118">
        <v>6</v>
      </c>
      <c r="I44" s="129"/>
      <c r="J44" s="47"/>
      <c r="K44" s="47"/>
      <c r="L44" s="48"/>
      <c r="M44" s="121" t="str">
        <f>IF(I44="","",VLOOKUP(I44,#REF!,4,FALSE))</f>
        <v/>
      </c>
      <c r="N44" s="100"/>
      <c r="O44" s="100"/>
      <c r="P44" s="112"/>
      <c r="Q44" s="112"/>
      <c r="R44" s="112"/>
      <c r="S44" s="112"/>
      <c r="T44" s="120" t="str">
        <f t="shared" si="0"/>
        <v>()</v>
      </c>
      <c r="U44" s="120" t="str">
        <f t="shared" si="1"/>
        <v>()</v>
      </c>
      <c r="V44" s="100"/>
      <c r="W44" s="100"/>
      <c r="X44" s="100"/>
    </row>
    <row r="45" spans="1:24" x14ac:dyDescent="0.15">
      <c r="A45" s="118">
        <v>7</v>
      </c>
      <c r="B45" s="129"/>
      <c r="C45" s="47"/>
      <c r="D45" s="47"/>
      <c r="E45" s="48"/>
      <c r="F45" s="121" t="str">
        <f>IF(B45="","",VLOOKUP(B45,#REF!,4,FALSE))</f>
        <v/>
      </c>
      <c r="G45" s="100"/>
      <c r="H45" s="118">
        <v>7</v>
      </c>
      <c r="I45" s="129"/>
      <c r="J45" s="47"/>
      <c r="K45" s="47"/>
      <c r="L45" s="48"/>
      <c r="M45" s="121" t="str">
        <f>IF(I45="","",VLOOKUP(I45,#REF!,4,FALSE))</f>
        <v/>
      </c>
      <c r="N45" s="100"/>
      <c r="O45" s="100"/>
      <c r="P45" s="112"/>
      <c r="Q45" s="112"/>
      <c r="R45" s="112"/>
      <c r="S45" s="112"/>
      <c r="T45" s="120" t="str">
        <f t="shared" si="0"/>
        <v>()</v>
      </c>
      <c r="U45" s="120" t="str">
        <f t="shared" si="1"/>
        <v>()</v>
      </c>
      <c r="V45" s="100"/>
      <c r="W45" s="100"/>
      <c r="X45" s="100"/>
    </row>
    <row r="46" spans="1:24" ht="14.25" thickBot="1" x14ac:dyDescent="0.2">
      <c r="A46" s="122">
        <v>8</v>
      </c>
      <c r="B46" s="130"/>
      <c r="C46" s="49"/>
      <c r="D46" s="49"/>
      <c r="E46" s="50"/>
      <c r="F46" s="123" t="str">
        <f>IF(B46="","",VLOOKUP(B46,#REF!,4,FALSE))</f>
        <v/>
      </c>
      <c r="G46" s="100"/>
      <c r="H46" s="122">
        <v>8</v>
      </c>
      <c r="I46" s="130"/>
      <c r="J46" s="49"/>
      <c r="K46" s="49"/>
      <c r="L46" s="50"/>
      <c r="M46" s="123" t="str">
        <f>IF(I46="","",VLOOKUP(I46,#REF!,4,FALSE))</f>
        <v/>
      </c>
      <c r="N46" s="100"/>
      <c r="O46" s="100"/>
      <c r="P46" s="112"/>
      <c r="Q46" s="112"/>
      <c r="R46" s="112"/>
      <c r="S46" s="112"/>
      <c r="T46" s="120" t="str">
        <f t="shared" si="0"/>
        <v>()</v>
      </c>
      <c r="U46" s="120" t="str">
        <f t="shared" si="1"/>
        <v>()</v>
      </c>
      <c r="V46" s="100"/>
      <c r="W46" s="100"/>
      <c r="X46" s="100"/>
    </row>
    <row r="47" spans="1:24" x14ac:dyDescent="0.15">
      <c r="A47" s="124"/>
      <c r="B47" s="100"/>
      <c r="C47" s="100"/>
      <c r="D47" s="100"/>
      <c r="E47" s="101"/>
      <c r="F47" s="101"/>
      <c r="G47" s="100"/>
      <c r="H47" s="124"/>
      <c r="I47" s="100"/>
      <c r="J47" s="100"/>
      <c r="K47" s="100"/>
      <c r="L47" s="101"/>
      <c r="M47" s="101"/>
      <c r="N47" s="100"/>
      <c r="O47" s="100"/>
      <c r="P47" s="112"/>
      <c r="Q47" s="112"/>
      <c r="R47" s="112"/>
      <c r="S47" s="112"/>
      <c r="T47" s="113"/>
      <c r="U47" s="113"/>
      <c r="V47" s="100"/>
      <c r="W47" s="100"/>
      <c r="X47" s="100"/>
    </row>
    <row r="48" spans="1:24" x14ac:dyDescent="0.15">
      <c r="A48" s="111" t="s">
        <v>33</v>
      </c>
      <c r="B48" s="46">
        <f>$B$7</f>
        <v>0</v>
      </c>
      <c r="C48" s="46"/>
      <c r="D48" s="100" t="s">
        <v>34</v>
      </c>
      <c r="E48" s="101"/>
      <c r="F48" s="101"/>
      <c r="G48" s="100"/>
      <c r="H48" s="111" t="s">
        <v>33</v>
      </c>
      <c r="I48" s="46">
        <f>$B$7</f>
        <v>0</v>
      </c>
      <c r="J48" s="46"/>
      <c r="K48" s="100" t="s">
        <v>34</v>
      </c>
      <c r="L48" s="101"/>
      <c r="M48" s="101"/>
      <c r="N48" s="100"/>
      <c r="O48" s="100"/>
      <c r="P48" s="112"/>
      <c r="Q48" s="112"/>
      <c r="R48" s="112"/>
      <c r="S48" s="112"/>
      <c r="T48" s="113"/>
      <c r="U48" s="113"/>
      <c r="V48" s="100"/>
      <c r="W48" s="100"/>
      <c r="X48" s="100"/>
    </row>
    <row r="49" spans="1:24" ht="14.25" thickBot="1" x14ac:dyDescent="0.2">
      <c r="A49" s="124" t="s">
        <v>29</v>
      </c>
      <c r="B49" s="100"/>
      <c r="C49" s="100"/>
      <c r="D49" s="100"/>
      <c r="E49" s="101"/>
      <c r="F49" s="101"/>
      <c r="G49" s="100"/>
      <c r="H49" s="124" t="s">
        <v>30</v>
      </c>
      <c r="I49" s="100"/>
      <c r="J49" s="100"/>
      <c r="K49" s="100"/>
      <c r="L49" s="101"/>
      <c r="M49" s="101"/>
      <c r="N49" s="100"/>
      <c r="O49" s="100"/>
      <c r="P49" s="112"/>
      <c r="Q49" s="112"/>
      <c r="R49" s="112"/>
      <c r="S49" s="112"/>
      <c r="T49" s="113"/>
      <c r="U49" s="113"/>
      <c r="V49" s="100"/>
      <c r="W49" s="100"/>
      <c r="X49" s="100"/>
    </row>
    <row r="50" spans="1:24" x14ac:dyDescent="0.15">
      <c r="A50" s="114" t="s">
        <v>46</v>
      </c>
      <c r="B50" s="115" t="s">
        <v>22</v>
      </c>
      <c r="C50" s="115" t="s">
        <v>12</v>
      </c>
      <c r="D50" s="115" t="s">
        <v>21</v>
      </c>
      <c r="E50" s="116" t="s">
        <v>13</v>
      </c>
      <c r="F50" s="117" t="s">
        <v>24</v>
      </c>
      <c r="G50" s="100"/>
      <c r="H50" s="114" t="s">
        <v>46</v>
      </c>
      <c r="I50" s="115" t="s">
        <v>22</v>
      </c>
      <c r="J50" s="115" t="s">
        <v>12</v>
      </c>
      <c r="K50" s="115" t="s">
        <v>21</v>
      </c>
      <c r="L50" s="116" t="s">
        <v>13</v>
      </c>
      <c r="M50" s="117" t="s">
        <v>24</v>
      </c>
      <c r="N50" s="100"/>
      <c r="O50" s="100"/>
      <c r="P50" s="112"/>
      <c r="Q50" s="112"/>
      <c r="R50" s="112"/>
      <c r="S50" s="112"/>
      <c r="T50" s="113">
        <f>B48</f>
        <v>0</v>
      </c>
      <c r="U50" s="113">
        <f>I48</f>
        <v>0</v>
      </c>
      <c r="V50" s="100"/>
      <c r="W50" s="100"/>
      <c r="X50" s="100"/>
    </row>
    <row r="51" spans="1:24" x14ac:dyDescent="0.15">
      <c r="A51" s="118">
        <v>1</v>
      </c>
      <c r="B51" s="129"/>
      <c r="C51" s="47"/>
      <c r="D51" s="47"/>
      <c r="E51" s="48"/>
      <c r="F51" s="119" t="str">
        <f>IF(B51="","",VLOOKUP(B51,#REF!,4,FALSE))</f>
        <v/>
      </c>
      <c r="G51" s="100"/>
      <c r="H51" s="118">
        <v>1</v>
      </c>
      <c r="I51" s="129"/>
      <c r="J51" s="47"/>
      <c r="K51" s="47"/>
      <c r="L51" s="48"/>
      <c r="M51" s="119" t="str">
        <f>IF(I51="","",VLOOKUP(I51,#REF!,4,FALSE))</f>
        <v/>
      </c>
      <c r="N51" s="100"/>
      <c r="O51" s="100"/>
      <c r="P51" s="112"/>
      <c r="Q51" s="112" t="str">
        <f>IF(C51="","",1)</f>
        <v/>
      </c>
      <c r="R51" s="112" t="str">
        <f>IF(J51="","",1)</f>
        <v/>
      </c>
      <c r="S51" s="112"/>
      <c r="T51" s="120" t="str">
        <f t="shared" si="0"/>
        <v>()</v>
      </c>
      <c r="U51" s="120" t="str">
        <f t="shared" si="1"/>
        <v>()</v>
      </c>
      <c r="V51" s="100"/>
      <c r="W51" s="100"/>
      <c r="X51" s="100"/>
    </row>
    <row r="52" spans="1:24" x14ac:dyDescent="0.15">
      <c r="A52" s="118">
        <v>2</v>
      </c>
      <c r="B52" s="129"/>
      <c r="C52" s="47"/>
      <c r="D52" s="47"/>
      <c r="E52" s="48"/>
      <c r="F52" s="121" t="str">
        <f>IF(B52="","",VLOOKUP(B52,#REF!,4,FALSE))</f>
        <v/>
      </c>
      <c r="G52" s="100"/>
      <c r="H52" s="118">
        <v>2</v>
      </c>
      <c r="I52" s="129"/>
      <c r="J52" s="47"/>
      <c r="K52" s="47"/>
      <c r="L52" s="48"/>
      <c r="M52" s="121" t="str">
        <f>IF(I52="","",VLOOKUP(I52,#REF!,4,FALSE))</f>
        <v/>
      </c>
      <c r="N52" s="100"/>
      <c r="O52" s="100"/>
      <c r="P52" s="112"/>
      <c r="Q52" s="112"/>
      <c r="R52" s="112"/>
      <c r="S52" s="112"/>
      <c r="T52" s="120" t="str">
        <f t="shared" si="0"/>
        <v>()</v>
      </c>
      <c r="U52" s="120" t="str">
        <f t="shared" si="1"/>
        <v>()</v>
      </c>
      <c r="V52" s="100"/>
      <c r="W52" s="100"/>
      <c r="X52" s="100"/>
    </row>
    <row r="53" spans="1:24" x14ac:dyDescent="0.15">
      <c r="A53" s="118">
        <v>3</v>
      </c>
      <c r="B53" s="129"/>
      <c r="C53" s="47"/>
      <c r="D53" s="47"/>
      <c r="E53" s="48"/>
      <c r="F53" s="121" t="str">
        <f>IF(B53="","",VLOOKUP(B53,#REF!,4,FALSE))</f>
        <v/>
      </c>
      <c r="G53" s="100"/>
      <c r="H53" s="118">
        <v>3</v>
      </c>
      <c r="I53" s="129"/>
      <c r="J53" s="47"/>
      <c r="K53" s="47"/>
      <c r="L53" s="48"/>
      <c r="M53" s="121" t="str">
        <f>IF(I53="","",VLOOKUP(I53,#REF!,4,FALSE))</f>
        <v/>
      </c>
      <c r="N53" s="100"/>
      <c r="O53" s="100"/>
      <c r="P53" s="112"/>
      <c r="Q53" s="112"/>
      <c r="R53" s="112"/>
      <c r="S53" s="112"/>
      <c r="T53" s="120" t="str">
        <f t="shared" si="0"/>
        <v>()</v>
      </c>
      <c r="U53" s="120" t="str">
        <f t="shared" si="1"/>
        <v>()</v>
      </c>
      <c r="V53" s="100"/>
      <c r="W53" s="100"/>
      <c r="X53" s="100"/>
    </row>
    <row r="54" spans="1:24" x14ac:dyDescent="0.15">
      <c r="A54" s="118">
        <v>4</v>
      </c>
      <c r="B54" s="129"/>
      <c r="C54" s="47"/>
      <c r="D54" s="47"/>
      <c r="E54" s="48"/>
      <c r="F54" s="121" t="str">
        <f>IF(B54="","",VLOOKUP(B54,#REF!,4,FALSE))</f>
        <v/>
      </c>
      <c r="G54" s="100"/>
      <c r="H54" s="118">
        <v>4</v>
      </c>
      <c r="I54" s="129"/>
      <c r="J54" s="47"/>
      <c r="K54" s="47"/>
      <c r="L54" s="48"/>
      <c r="M54" s="121" t="str">
        <f>IF(I54="","",VLOOKUP(I54,#REF!,4,FALSE))</f>
        <v/>
      </c>
      <c r="N54" s="100"/>
      <c r="O54" s="100"/>
      <c r="P54" s="112"/>
      <c r="Q54" s="112"/>
      <c r="R54" s="112"/>
      <c r="S54" s="112"/>
      <c r="T54" s="120" t="str">
        <f t="shared" si="0"/>
        <v>()</v>
      </c>
      <c r="U54" s="120" t="str">
        <f t="shared" si="1"/>
        <v>()</v>
      </c>
      <c r="V54" s="100"/>
      <c r="W54" s="100"/>
      <c r="X54" s="100"/>
    </row>
    <row r="55" spans="1:24" x14ac:dyDescent="0.15">
      <c r="A55" s="118">
        <v>5</v>
      </c>
      <c r="B55" s="129"/>
      <c r="C55" s="47"/>
      <c r="D55" s="47"/>
      <c r="E55" s="48"/>
      <c r="F55" s="121" t="str">
        <f>IF(B55="","",VLOOKUP(B55,#REF!,4,FALSE))</f>
        <v/>
      </c>
      <c r="G55" s="100"/>
      <c r="H55" s="118">
        <v>5</v>
      </c>
      <c r="I55" s="129"/>
      <c r="J55" s="47"/>
      <c r="K55" s="47"/>
      <c r="L55" s="48"/>
      <c r="M55" s="121" t="str">
        <f>IF(I55="","",VLOOKUP(I55,#REF!,4,FALSE))</f>
        <v/>
      </c>
      <c r="N55" s="100"/>
      <c r="O55" s="100"/>
      <c r="P55" s="112"/>
      <c r="Q55" s="112"/>
      <c r="R55" s="112"/>
      <c r="S55" s="112"/>
      <c r="T55" s="120" t="str">
        <f t="shared" si="0"/>
        <v>()</v>
      </c>
      <c r="U55" s="120" t="str">
        <f t="shared" si="1"/>
        <v>()</v>
      </c>
      <c r="V55" s="100"/>
      <c r="W55" s="100"/>
      <c r="X55" s="100"/>
    </row>
    <row r="56" spans="1:24" x14ac:dyDescent="0.15">
      <c r="A56" s="118">
        <v>6</v>
      </c>
      <c r="B56" s="129"/>
      <c r="C56" s="47"/>
      <c r="D56" s="47"/>
      <c r="E56" s="48"/>
      <c r="F56" s="121" t="str">
        <f>IF(B56="","",VLOOKUP(B56,#REF!,4,FALSE))</f>
        <v/>
      </c>
      <c r="G56" s="100"/>
      <c r="H56" s="118">
        <v>6</v>
      </c>
      <c r="I56" s="129"/>
      <c r="J56" s="47"/>
      <c r="K56" s="47"/>
      <c r="L56" s="48"/>
      <c r="M56" s="121" t="str">
        <f>IF(I56="","",VLOOKUP(I56,#REF!,4,FALSE))</f>
        <v/>
      </c>
      <c r="N56" s="100"/>
      <c r="O56" s="100"/>
      <c r="P56" s="112"/>
      <c r="Q56" s="112"/>
      <c r="R56" s="112"/>
      <c r="S56" s="112"/>
      <c r="T56" s="120" t="str">
        <f t="shared" si="0"/>
        <v>()</v>
      </c>
      <c r="U56" s="120" t="str">
        <f t="shared" si="1"/>
        <v>()</v>
      </c>
      <c r="V56" s="100"/>
      <c r="W56" s="100"/>
      <c r="X56" s="100"/>
    </row>
    <row r="57" spans="1:24" x14ac:dyDescent="0.15">
      <c r="A57" s="118">
        <v>7</v>
      </c>
      <c r="B57" s="129"/>
      <c r="C57" s="47"/>
      <c r="D57" s="47"/>
      <c r="E57" s="48"/>
      <c r="F57" s="121" t="str">
        <f>IF(B57="","",VLOOKUP(B57,#REF!,4,FALSE))</f>
        <v/>
      </c>
      <c r="G57" s="100"/>
      <c r="H57" s="118">
        <v>7</v>
      </c>
      <c r="I57" s="129"/>
      <c r="J57" s="47"/>
      <c r="K57" s="47"/>
      <c r="L57" s="48"/>
      <c r="M57" s="121" t="str">
        <f>IF(I57="","",VLOOKUP(I57,#REF!,4,FALSE))</f>
        <v/>
      </c>
      <c r="N57" s="100"/>
      <c r="O57" s="100"/>
      <c r="P57" s="112"/>
      <c r="Q57" s="112"/>
      <c r="R57" s="112"/>
      <c r="S57" s="112"/>
      <c r="T57" s="120" t="str">
        <f t="shared" si="0"/>
        <v>()</v>
      </c>
      <c r="U57" s="120" t="str">
        <f t="shared" si="1"/>
        <v>()</v>
      </c>
      <c r="V57" s="100"/>
      <c r="W57" s="100"/>
      <c r="X57" s="100"/>
    </row>
    <row r="58" spans="1:24" ht="14.25" thickBot="1" x14ac:dyDescent="0.2">
      <c r="A58" s="122">
        <v>8</v>
      </c>
      <c r="B58" s="130"/>
      <c r="C58" s="49"/>
      <c r="D58" s="49"/>
      <c r="E58" s="50"/>
      <c r="F58" s="123" t="str">
        <f>IF(B58="","",VLOOKUP(B58,#REF!,4,FALSE))</f>
        <v/>
      </c>
      <c r="G58" s="100"/>
      <c r="H58" s="122">
        <v>8</v>
      </c>
      <c r="I58" s="130"/>
      <c r="J58" s="49"/>
      <c r="K58" s="49"/>
      <c r="L58" s="50"/>
      <c r="M58" s="123" t="str">
        <f>IF(I58="","",VLOOKUP(I58,#REF!,4,FALSE))</f>
        <v/>
      </c>
      <c r="N58" s="100"/>
      <c r="O58" s="100"/>
      <c r="P58" s="112"/>
      <c r="Q58" s="112">
        <f>SUM(Q15:Q57)</f>
        <v>0</v>
      </c>
      <c r="R58" s="112">
        <f>SUM(R15:R57)</f>
        <v>0</v>
      </c>
      <c r="S58" s="112">
        <f>SUM(Q58:R58)</f>
        <v>0</v>
      </c>
      <c r="T58" s="120" t="str">
        <f t="shared" si="0"/>
        <v>()</v>
      </c>
      <c r="U58" s="120" t="str">
        <f t="shared" si="1"/>
        <v>()</v>
      </c>
      <c r="V58" s="100"/>
      <c r="W58" s="100"/>
      <c r="X58" s="100"/>
    </row>
    <row r="59" spans="1:24" x14ac:dyDescent="0.15">
      <c r="A59" s="125"/>
      <c r="B59" s="125"/>
      <c r="C59" s="125"/>
      <c r="D59" s="125"/>
      <c r="E59" s="126"/>
      <c r="F59" s="126"/>
      <c r="G59" s="100"/>
      <c r="H59" s="100"/>
      <c r="I59" s="100"/>
      <c r="J59" s="100"/>
      <c r="K59" s="100"/>
      <c r="L59" s="100"/>
      <c r="M59" s="100"/>
      <c r="N59" s="100"/>
      <c r="O59" s="100"/>
      <c r="P59" s="112"/>
      <c r="Q59" s="112"/>
      <c r="R59" s="112"/>
      <c r="S59" s="112"/>
      <c r="T59" s="113"/>
      <c r="U59" s="113"/>
      <c r="V59" s="100"/>
      <c r="W59" s="100"/>
      <c r="X59" s="100"/>
    </row>
    <row r="60" spans="1:24" x14ac:dyDescent="0.15">
      <c r="A60" s="100"/>
      <c r="B60" s="100"/>
      <c r="C60" s="100"/>
      <c r="D60" s="100"/>
      <c r="E60" s="101"/>
      <c r="F60" s="101"/>
      <c r="G60" s="100"/>
      <c r="H60" s="100"/>
      <c r="I60" s="100"/>
      <c r="J60" s="100"/>
      <c r="K60" s="100"/>
      <c r="L60" s="100"/>
      <c r="M60" s="100"/>
      <c r="N60" s="100"/>
      <c r="O60" s="100"/>
      <c r="P60" s="112"/>
      <c r="Q60" s="112"/>
      <c r="R60" s="112"/>
      <c r="S60" s="112"/>
      <c r="T60" s="113"/>
      <c r="U60" s="113"/>
      <c r="V60" s="100"/>
      <c r="W60" s="100"/>
      <c r="X60" s="100"/>
    </row>
    <row r="61" spans="1:24" x14ac:dyDescent="0.15">
      <c r="A61" s="100"/>
      <c r="B61" s="100"/>
      <c r="C61" s="100"/>
      <c r="D61" s="100"/>
      <c r="E61" s="101"/>
      <c r="F61" s="101"/>
      <c r="G61" s="100"/>
      <c r="H61" s="100"/>
      <c r="I61" s="100"/>
      <c r="J61" s="100"/>
      <c r="K61" s="100"/>
      <c r="L61" s="100"/>
      <c r="M61" s="100"/>
      <c r="N61" s="100"/>
      <c r="O61" s="100"/>
      <c r="P61" s="112"/>
      <c r="Q61" s="112"/>
      <c r="R61" s="112"/>
      <c r="S61" s="112"/>
      <c r="T61" s="113"/>
      <c r="U61" s="113"/>
      <c r="V61" s="100"/>
      <c r="W61" s="100"/>
      <c r="X61" s="100"/>
    </row>
    <row r="62" spans="1:24" x14ac:dyDescent="0.15">
      <c r="A62" s="100"/>
      <c r="B62" s="100"/>
      <c r="C62" s="100"/>
      <c r="D62" s="100"/>
      <c r="E62" s="101"/>
      <c r="F62" s="101"/>
      <c r="G62" s="100"/>
      <c r="H62" s="100"/>
      <c r="I62" s="100"/>
      <c r="J62" s="100"/>
      <c r="K62" s="100"/>
      <c r="L62" s="100"/>
      <c r="M62" s="100"/>
      <c r="N62" s="100"/>
      <c r="O62" s="100"/>
      <c r="P62" s="112"/>
      <c r="Q62" s="112"/>
      <c r="R62" s="112"/>
      <c r="S62" s="112"/>
      <c r="T62" s="113"/>
      <c r="U62" s="113"/>
      <c r="V62" s="100"/>
      <c r="W62" s="100"/>
      <c r="X62" s="100"/>
    </row>
    <row r="63" spans="1:24" x14ac:dyDescent="0.15">
      <c r="A63" s="100"/>
      <c r="B63" s="100"/>
      <c r="C63" s="100"/>
      <c r="D63" s="100"/>
      <c r="E63" s="101"/>
      <c r="F63" s="101"/>
      <c r="G63" s="100"/>
      <c r="H63" s="100"/>
      <c r="I63" s="100"/>
      <c r="J63" s="100"/>
      <c r="K63" s="100"/>
      <c r="L63" s="100"/>
      <c r="M63" s="100"/>
      <c r="N63" s="100"/>
      <c r="O63" s="100"/>
      <c r="P63" s="112"/>
      <c r="Q63" s="112"/>
      <c r="R63" s="112"/>
      <c r="S63" s="112"/>
      <c r="T63" s="113"/>
      <c r="U63" s="113"/>
      <c r="V63" s="100"/>
      <c r="W63" s="100"/>
      <c r="X63" s="100"/>
    </row>
    <row r="64" spans="1:24" x14ac:dyDescent="0.15">
      <c r="A64" s="100"/>
      <c r="B64" s="100"/>
      <c r="C64" s="100"/>
      <c r="D64" s="100"/>
      <c r="E64" s="101"/>
      <c r="F64" s="101"/>
      <c r="G64" s="100"/>
      <c r="H64" s="100"/>
      <c r="I64" s="100"/>
      <c r="J64" s="100"/>
      <c r="K64" s="100"/>
      <c r="L64" s="100"/>
      <c r="M64" s="100"/>
      <c r="N64" s="100"/>
      <c r="O64" s="100"/>
      <c r="P64" s="112"/>
      <c r="Q64" s="112"/>
      <c r="R64" s="112"/>
      <c r="S64" s="112"/>
      <c r="T64" s="113"/>
      <c r="U64" s="113"/>
      <c r="V64" s="100"/>
      <c r="W64" s="100"/>
      <c r="X64" s="100"/>
    </row>
    <row r="65" spans="1:24" x14ac:dyDescent="0.15">
      <c r="A65" s="100"/>
      <c r="B65" s="100"/>
      <c r="C65" s="100"/>
      <c r="D65" s="100"/>
      <c r="E65" s="101"/>
      <c r="F65" s="101"/>
      <c r="G65" s="100"/>
      <c r="H65" s="100"/>
      <c r="I65" s="100"/>
      <c r="J65" s="100"/>
      <c r="K65" s="100"/>
      <c r="L65" s="100"/>
      <c r="M65" s="100"/>
      <c r="N65" s="100"/>
      <c r="O65" s="100"/>
      <c r="P65" s="112"/>
      <c r="Q65" s="112"/>
      <c r="R65" s="112"/>
      <c r="S65" s="112"/>
      <c r="T65" s="113"/>
      <c r="U65" s="113"/>
      <c r="V65" s="100"/>
      <c r="W65" s="100"/>
      <c r="X65" s="100"/>
    </row>
    <row r="66" spans="1:24" x14ac:dyDescent="0.15">
      <c r="A66" s="100"/>
      <c r="B66" s="100"/>
      <c r="C66" s="100"/>
      <c r="D66" s="100"/>
      <c r="E66" s="101"/>
      <c r="F66" s="101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T66" s="103"/>
      <c r="U66" s="103"/>
      <c r="V66" s="100"/>
      <c r="W66" s="100"/>
      <c r="X66" s="100"/>
    </row>
    <row r="67" spans="1:24" x14ac:dyDescent="0.15">
      <c r="A67" s="100"/>
      <c r="B67" s="100"/>
      <c r="C67" s="100"/>
      <c r="D67" s="100"/>
      <c r="E67" s="101"/>
      <c r="F67" s="101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T67" s="103"/>
      <c r="U67" s="103"/>
      <c r="V67" s="100"/>
      <c r="W67" s="100"/>
      <c r="X67" s="100"/>
    </row>
    <row r="68" spans="1:24" x14ac:dyDescent="0.15">
      <c r="A68" s="100"/>
      <c r="B68" s="100"/>
      <c r="C68" s="100"/>
      <c r="D68" s="100"/>
      <c r="E68" s="101"/>
      <c r="F68" s="101"/>
      <c r="G68" s="100"/>
      <c r="H68" s="100"/>
      <c r="I68" s="100"/>
      <c r="J68" s="100" t="s">
        <v>23</v>
      </c>
      <c r="K68" s="131"/>
      <c r="L68" s="131"/>
      <c r="M68" s="125"/>
      <c r="N68" s="100"/>
      <c r="O68" s="100"/>
      <c r="P68" s="100"/>
      <c r="T68" s="103"/>
      <c r="U68" s="103"/>
      <c r="V68" s="100"/>
      <c r="W68" s="100"/>
      <c r="X68" s="100"/>
    </row>
    <row r="69" spans="1:24" x14ac:dyDescent="0.15">
      <c r="A69" s="100"/>
      <c r="B69" s="100"/>
      <c r="C69" s="100"/>
      <c r="D69" s="100"/>
      <c r="E69" s="101"/>
      <c r="F69" s="101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T69" s="103"/>
      <c r="U69" s="103"/>
      <c r="V69" s="100"/>
      <c r="W69" s="100"/>
      <c r="X69" s="100"/>
    </row>
    <row r="70" spans="1:24" x14ac:dyDescent="0.15">
      <c r="A70" s="100"/>
      <c r="B70" s="100"/>
      <c r="C70" s="100"/>
      <c r="D70" s="100"/>
      <c r="E70" s="101"/>
      <c r="F70" s="101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T70" s="103"/>
      <c r="U70" s="103"/>
      <c r="V70" s="100"/>
      <c r="W70" s="100"/>
      <c r="X70" s="100"/>
    </row>
    <row r="71" spans="1:24" x14ac:dyDescent="0.15">
      <c r="A71" s="100"/>
      <c r="B71" s="100"/>
      <c r="C71" s="100"/>
      <c r="D71" s="100"/>
      <c r="E71" s="101"/>
      <c r="F71" s="101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T71" s="103"/>
      <c r="U71" s="103"/>
      <c r="V71" s="100"/>
      <c r="W71" s="100"/>
      <c r="X71" s="100"/>
    </row>
    <row r="72" spans="1:24" x14ac:dyDescent="0.15">
      <c r="A72" s="100"/>
      <c r="B72" s="100"/>
      <c r="C72" s="100"/>
      <c r="D72" s="100"/>
      <c r="E72" s="101"/>
      <c r="F72" s="101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T72" s="103"/>
      <c r="U72" s="103"/>
      <c r="V72" s="100"/>
      <c r="W72" s="100"/>
      <c r="X72" s="100"/>
    </row>
    <row r="73" spans="1:24" x14ac:dyDescent="0.15">
      <c r="A73" s="100"/>
      <c r="B73" s="100"/>
      <c r="C73" s="100"/>
      <c r="D73" s="100"/>
      <c r="E73" s="101"/>
      <c r="F73" s="101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T73" s="103"/>
      <c r="U73" s="103"/>
      <c r="V73" s="100"/>
      <c r="W73" s="100"/>
      <c r="X73" s="100"/>
    </row>
    <row r="74" spans="1:24" x14ac:dyDescent="0.15">
      <c r="A74" s="100"/>
      <c r="B74" s="100"/>
      <c r="C74" s="100"/>
      <c r="D74" s="100"/>
      <c r="E74" s="101"/>
      <c r="F74" s="101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T74" s="103"/>
      <c r="U74" s="103"/>
      <c r="V74" s="100"/>
      <c r="W74" s="100"/>
      <c r="X74" s="100"/>
    </row>
    <row r="75" spans="1:24" x14ac:dyDescent="0.15">
      <c r="A75" s="100"/>
      <c r="B75" s="100"/>
      <c r="C75" s="100"/>
      <c r="D75" s="100"/>
      <c r="E75" s="101"/>
      <c r="F75" s="101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T75" s="103"/>
      <c r="U75" s="103"/>
      <c r="V75" s="100"/>
      <c r="W75" s="100"/>
      <c r="X75" s="100"/>
    </row>
    <row r="76" spans="1:24" x14ac:dyDescent="0.15">
      <c r="A76" s="100"/>
      <c r="B76" s="100"/>
      <c r="C76" s="100"/>
      <c r="D76" s="100"/>
      <c r="E76" s="101"/>
      <c r="F76" s="101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T76" s="103"/>
      <c r="U76" s="103"/>
      <c r="V76" s="100"/>
      <c r="W76" s="100"/>
      <c r="X76" s="100"/>
    </row>
    <row r="77" spans="1:24" x14ac:dyDescent="0.15">
      <c r="A77" s="100"/>
      <c r="B77" s="100"/>
      <c r="C77" s="100"/>
      <c r="D77" s="100"/>
      <c r="E77" s="101"/>
      <c r="F77" s="101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T77" s="103"/>
      <c r="U77" s="103"/>
      <c r="V77" s="100"/>
      <c r="W77" s="100"/>
      <c r="X77" s="100"/>
    </row>
    <row r="78" spans="1:24" x14ac:dyDescent="0.15">
      <c r="A78" s="100"/>
      <c r="B78" s="100"/>
      <c r="C78" s="100"/>
      <c r="D78" s="100"/>
      <c r="E78" s="101"/>
      <c r="F78" s="101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T78" s="103"/>
      <c r="U78" s="103"/>
      <c r="V78" s="100"/>
      <c r="W78" s="100"/>
      <c r="X78" s="100"/>
    </row>
    <row r="79" spans="1:24" x14ac:dyDescent="0.15">
      <c r="A79" s="100"/>
      <c r="B79" s="100"/>
      <c r="C79" s="100"/>
      <c r="D79" s="100"/>
      <c r="E79" s="101"/>
      <c r="F79" s="101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T79" s="103"/>
      <c r="U79" s="103"/>
      <c r="V79" s="100"/>
      <c r="W79" s="100"/>
      <c r="X79" s="100"/>
    </row>
    <row r="80" spans="1:24" x14ac:dyDescent="0.15">
      <c r="A80" s="100"/>
      <c r="B80" s="100"/>
      <c r="C80" s="100"/>
      <c r="D80" s="100"/>
      <c r="E80" s="101"/>
      <c r="F80" s="101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T80" s="103"/>
      <c r="U80" s="103"/>
      <c r="V80" s="100"/>
      <c r="W80" s="100"/>
      <c r="X80" s="100"/>
    </row>
    <row r="81" spans="1:24" x14ac:dyDescent="0.15">
      <c r="A81" s="100"/>
      <c r="B81" s="100"/>
      <c r="C81" s="100"/>
      <c r="D81" s="100"/>
      <c r="E81" s="101"/>
      <c r="F81" s="101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T81" s="103"/>
      <c r="U81" s="103"/>
      <c r="V81" s="100"/>
      <c r="W81" s="100"/>
      <c r="X81" s="100"/>
    </row>
    <row r="82" spans="1:24" x14ac:dyDescent="0.15">
      <c r="A82" s="100"/>
      <c r="B82" s="100"/>
      <c r="C82" s="100"/>
      <c r="D82" s="100"/>
      <c r="E82" s="101"/>
      <c r="F82" s="101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T82" s="103"/>
      <c r="U82" s="103"/>
      <c r="V82" s="100"/>
      <c r="W82" s="100"/>
      <c r="X82" s="100"/>
    </row>
  </sheetData>
  <mergeCells count="3">
    <mergeCell ref="B5:C5"/>
    <mergeCell ref="B7:C7"/>
    <mergeCell ref="B9:C9"/>
  </mergeCells>
  <phoneticPr fontId="3"/>
  <conditionalFormatting sqref="E15:F22 L15:M22 E27:F34 L27:M34 E39:F46 L39:M46 E51:F58 L51:M58">
    <cfRule type="cellIs" dxfId="19" priority="1" stopIfTrue="1" operator="equal">
      <formula>3</formula>
    </cfRule>
    <cfRule type="cellIs" dxfId="18" priority="2" stopIfTrue="1" operator="equal">
      <formula>4</formula>
    </cfRule>
  </conditionalFormatting>
  <conditionalFormatting sqref="C15:C22 J15:J22 C27:C34 J27:J34 C39:C46 J39:J46 C51:C58 J51:J58">
    <cfRule type="expression" dxfId="17" priority="3" stopIfTrue="1">
      <formula>F15="女"</formula>
    </cfRule>
  </conditionalFormatting>
  <dataValidations count="4">
    <dataValidation allowBlank="1" showInputMessage="1" showErrorMessage="1" prompt="ここはフリガナを入力して下さい" sqref="D59:F59"/>
    <dataValidation imeMode="disabled" allowBlank="1" showInputMessage="1" showErrorMessage="1" sqref="B15:B22 B27:B34 B39:B46 B51:B58 I15:I22 I27:I34 I39:I46 I51:I58 L27:M34 L39:M46 E15:F22 E27:F34 E39:F46 E51:F58 L15:M22 L51:M58"/>
    <dataValidation imeMode="hiragana" allowBlank="1" showInputMessage="1" showErrorMessage="1" sqref="C15:C22 J39:J46 C27:C34 C51:C58 C39:C46 J27:J34 J15:J22 J51:J58"/>
    <dataValidation imeMode="halfKatakana" allowBlank="1" showInputMessage="1" showErrorMessage="1" sqref="D27:D34 K27:K34 K39:K46 D39:D46 D51:D58 K15:K22 D15:D22 K51:K58"/>
  </dataValidations>
  <pageMargins left="0.59055118110236227" right="0.59055118110236227" top="0.59055118110236227" bottom="0.59055118110236227" header="0.51181102362204722" footer="0.51181102362204722"/>
  <pageSetup paperSize="9" scale="68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V81"/>
  <sheetViews>
    <sheetView showZeros="0" zoomScale="90" workbookViewId="0">
      <selection activeCell="O41" sqref="O41"/>
    </sheetView>
  </sheetViews>
  <sheetFormatPr defaultRowHeight="13.5" x14ac:dyDescent="0.15"/>
  <cols>
    <col min="1" max="1" width="3.375" style="36" customWidth="1"/>
    <col min="2" max="2" width="10" style="40" customWidth="1"/>
    <col min="3" max="3" width="12.25" style="36" customWidth="1"/>
    <col min="4" max="4" width="12.125" style="36" bestFit="1" customWidth="1"/>
    <col min="5" max="5" width="5.875" style="36" bestFit="1" customWidth="1"/>
    <col min="6" max="6" width="10.125" style="36" customWidth="1"/>
    <col min="7" max="7" width="5.875" style="40" customWidth="1"/>
    <col min="8" max="8" width="2.875" style="36" customWidth="1"/>
    <col min="9" max="9" width="6.625" style="36" customWidth="1"/>
    <col min="10" max="10" width="11" style="40" bestFit="1" customWidth="1"/>
    <col min="11" max="11" width="12.125" style="36" bestFit="1" customWidth="1"/>
    <col min="12" max="12" width="9" style="36" bestFit="1"/>
    <col min="13" max="13" width="10.25" style="36" customWidth="1"/>
    <col min="14" max="16384" width="9" style="36"/>
  </cols>
  <sheetData>
    <row r="1" spans="1:22" ht="24" x14ac:dyDescent="0.15">
      <c r="A1" s="41" t="s">
        <v>47</v>
      </c>
      <c r="B1" s="33"/>
      <c r="C1" s="32"/>
      <c r="D1" s="34"/>
      <c r="E1" s="34"/>
      <c r="F1" s="42"/>
      <c r="G1" s="45" t="s">
        <v>42</v>
      </c>
      <c r="H1" s="34"/>
      <c r="I1" s="34"/>
      <c r="J1" s="33"/>
      <c r="K1" s="32"/>
      <c r="L1" s="34"/>
      <c r="M1" s="34"/>
      <c r="N1" s="34"/>
      <c r="O1" s="34"/>
      <c r="P1" s="51"/>
      <c r="Q1" s="51"/>
      <c r="R1" s="51"/>
      <c r="S1" s="51"/>
      <c r="T1" s="51"/>
      <c r="U1" s="51"/>
      <c r="V1" s="51"/>
    </row>
    <row r="2" spans="1:22" ht="18.75" x14ac:dyDescent="0.15">
      <c r="A2" s="43"/>
      <c r="B2" s="35"/>
      <c r="C2" s="34"/>
      <c r="D2" s="34"/>
      <c r="E2" s="34"/>
      <c r="F2" s="34"/>
      <c r="G2" s="35"/>
      <c r="H2" s="34"/>
      <c r="I2" s="34"/>
      <c r="J2" s="35"/>
      <c r="K2" s="34"/>
      <c r="L2" s="34"/>
      <c r="M2" s="34"/>
      <c r="N2" s="34"/>
      <c r="O2" s="34"/>
      <c r="P2" s="51"/>
      <c r="Q2" s="51"/>
      <c r="R2" s="51"/>
      <c r="S2" s="51"/>
      <c r="T2" s="51"/>
      <c r="U2" s="51"/>
      <c r="V2" s="51"/>
    </row>
    <row r="3" spans="1:22" x14ac:dyDescent="0.15">
      <c r="A3" s="34"/>
      <c r="B3" s="35"/>
      <c r="C3" s="34"/>
      <c r="D3" s="34"/>
      <c r="E3" s="34"/>
      <c r="F3" s="34"/>
      <c r="G3" s="35"/>
      <c r="H3" s="34"/>
      <c r="I3" s="34"/>
      <c r="J3" s="35"/>
      <c r="K3" s="34"/>
      <c r="L3" s="34"/>
      <c r="M3" s="34"/>
      <c r="N3" s="34"/>
      <c r="O3" s="34"/>
      <c r="P3" s="51"/>
      <c r="Q3" s="51"/>
      <c r="R3" s="51"/>
      <c r="S3" s="51"/>
      <c r="T3" s="51"/>
      <c r="U3" s="51"/>
      <c r="V3" s="51"/>
    </row>
    <row r="4" spans="1:22" x14ac:dyDescent="0.15">
      <c r="A4" s="34"/>
      <c r="B4" s="35"/>
      <c r="C4" s="34"/>
      <c r="D4" s="34"/>
      <c r="E4" s="34"/>
      <c r="F4" s="34"/>
      <c r="G4" s="35"/>
      <c r="H4" s="34"/>
      <c r="I4" s="34"/>
      <c r="J4" s="35"/>
      <c r="K4" s="34"/>
      <c r="L4" s="34"/>
      <c r="M4" s="34"/>
      <c r="N4" s="34"/>
      <c r="O4" s="34"/>
      <c r="P4" s="51"/>
      <c r="Q4" s="51"/>
      <c r="R4" s="51"/>
      <c r="S4" s="51"/>
      <c r="T4" s="51"/>
      <c r="U4" s="51"/>
      <c r="V4" s="51"/>
    </row>
    <row r="5" spans="1:22" ht="16.5" customHeight="1" x14ac:dyDescent="0.15">
      <c r="A5" s="37" t="s">
        <v>0</v>
      </c>
      <c r="B5" s="38"/>
      <c r="C5" s="87">
        <f>タスキリレー!B5</f>
        <v>0</v>
      </c>
      <c r="D5" s="52"/>
      <c r="E5" s="52"/>
      <c r="F5" s="34"/>
      <c r="G5" s="35"/>
      <c r="H5" s="34"/>
      <c r="I5" s="34"/>
      <c r="J5" s="38"/>
      <c r="K5" s="37"/>
      <c r="L5" s="34"/>
      <c r="M5" s="34"/>
      <c r="N5" s="34"/>
      <c r="O5" s="34"/>
      <c r="P5" s="51"/>
      <c r="Q5" s="51"/>
      <c r="R5" s="51"/>
      <c r="S5" s="51"/>
      <c r="T5" s="51"/>
      <c r="U5" s="51"/>
      <c r="V5" s="51"/>
    </row>
    <row r="6" spans="1:22" ht="18.75" x14ac:dyDescent="0.15">
      <c r="A6" s="37"/>
      <c r="B6" s="38"/>
      <c r="C6" s="88"/>
      <c r="D6" s="39"/>
      <c r="E6" s="34"/>
      <c r="F6" s="34"/>
      <c r="G6" s="35"/>
      <c r="H6" s="34"/>
      <c r="I6" s="34"/>
      <c r="J6" s="38"/>
      <c r="K6" s="37"/>
      <c r="L6" s="34"/>
      <c r="M6" s="34"/>
      <c r="N6" s="34"/>
      <c r="O6" s="34"/>
      <c r="P6" s="51"/>
      <c r="Q6" s="51"/>
      <c r="R6" s="51"/>
      <c r="S6" s="51"/>
      <c r="T6" s="51"/>
      <c r="U6" s="51"/>
      <c r="V6" s="51"/>
    </row>
    <row r="7" spans="1:22" ht="18.75" x14ac:dyDescent="0.15">
      <c r="A7" s="37" t="s">
        <v>1</v>
      </c>
      <c r="B7" s="38"/>
      <c r="C7" s="87">
        <f>タスキリレー!B7</f>
        <v>0</v>
      </c>
      <c r="D7" s="52"/>
      <c r="E7" s="52"/>
      <c r="F7" s="34"/>
      <c r="G7" s="35"/>
      <c r="H7" s="34"/>
      <c r="I7" s="34"/>
      <c r="J7" s="38"/>
      <c r="K7" s="37"/>
      <c r="L7" s="34"/>
      <c r="M7" s="34"/>
      <c r="N7" s="34"/>
      <c r="O7" s="34"/>
      <c r="P7" s="51"/>
      <c r="Q7" s="51"/>
      <c r="R7" s="51"/>
      <c r="S7" s="51"/>
      <c r="T7" s="51"/>
      <c r="U7" s="51"/>
      <c r="V7" s="51"/>
    </row>
    <row r="8" spans="1:22" x14ac:dyDescent="0.15">
      <c r="A8" s="34"/>
      <c r="B8" s="35"/>
      <c r="C8" s="89"/>
      <c r="D8" s="34"/>
      <c r="E8" s="34"/>
      <c r="F8" s="34"/>
      <c r="G8" s="35"/>
      <c r="H8" s="34"/>
      <c r="I8" s="34"/>
      <c r="J8" s="35"/>
      <c r="K8" s="34"/>
      <c r="L8" s="34"/>
      <c r="M8" s="34"/>
      <c r="N8" s="34"/>
      <c r="O8" s="34"/>
      <c r="P8" s="51"/>
      <c r="Q8" s="51"/>
      <c r="R8" s="51"/>
      <c r="S8" s="51"/>
      <c r="T8" s="51"/>
      <c r="U8" s="51"/>
      <c r="V8" s="51"/>
    </row>
    <row r="9" spans="1:22" ht="18.75" x14ac:dyDescent="0.15">
      <c r="A9" s="37" t="s">
        <v>11</v>
      </c>
      <c r="B9" s="38"/>
      <c r="C9" s="90">
        <f>タスキリレー!B9</f>
        <v>0</v>
      </c>
      <c r="D9" s="53"/>
      <c r="E9" s="54"/>
      <c r="F9" s="34"/>
      <c r="G9" s="35"/>
      <c r="H9" s="34"/>
      <c r="I9" s="34"/>
      <c r="J9" s="38"/>
      <c r="K9" s="37"/>
      <c r="L9" s="34"/>
      <c r="M9" s="34"/>
      <c r="N9" s="34"/>
      <c r="O9" s="34"/>
      <c r="P9" s="51"/>
      <c r="Q9" s="51"/>
      <c r="R9" s="51"/>
      <c r="S9" s="51"/>
      <c r="T9" s="51"/>
      <c r="U9" s="51"/>
      <c r="V9" s="51"/>
    </row>
    <row r="10" spans="1:22" ht="17.25" x14ac:dyDescent="0.15">
      <c r="A10" s="34"/>
      <c r="B10" s="35"/>
      <c r="C10" s="34"/>
      <c r="D10" s="34"/>
      <c r="E10" s="92" t="s">
        <v>43</v>
      </c>
      <c r="F10" s="55"/>
      <c r="G10" s="35"/>
      <c r="H10" s="34"/>
      <c r="I10" s="34"/>
      <c r="J10" s="35"/>
      <c r="K10" s="34"/>
      <c r="L10" s="34"/>
      <c r="M10" s="34"/>
      <c r="N10" s="34"/>
      <c r="O10" s="34"/>
      <c r="P10" s="51"/>
      <c r="Q10" s="51"/>
      <c r="R10" s="51"/>
      <c r="S10" s="51"/>
      <c r="T10" s="51"/>
      <c r="U10" s="51"/>
      <c r="V10" s="51"/>
    </row>
    <row r="11" spans="1:22" x14ac:dyDescent="0.15">
      <c r="A11" s="34"/>
      <c r="B11" s="35"/>
      <c r="C11" s="34"/>
      <c r="D11" s="34"/>
      <c r="E11" s="34"/>
      <c r="F11" s="34"/>
      <c r="G11" s="35"/>
      <c r="H11" s="34"/>
      <c r="I11" s="34"/>
      <c r="J11" s="35"/>
      <c r="K11" s="34"/>
      <c r="L11" s="34"/>
      <c r="M11" s="34"/>
      <c r="N11" s="34"/>
      <c r="O11" s="34"/>
      <c r="P11" s="51"/>
      <c r="Q11" s="51"/>
      <c r="R11" s="51"/>
      <c r="S11" s="51"/>
      <c r="T11" s="51"/>
      <c r="U11" s="51"/>
      <c r="V11" s="51"/>
    </row>
    <row r="12" spans="1:22" ht="14.25" thickBot="1" x14ac:dyDescent="0.2">
      <c r="A12" s="34"/>
      <c r="B12" s="35"/>
      <c r="C12" s="34"/>
      <c r="D12" s="34"/>
      <c r="E12" s="34"/>
      <c r="F12" s="34"/>
      <c r="G12" s="35"/>
      <c r="H12" s="34"/>
      <c r="I12" s="34"/>
      <c r="J12" s="35"/>
      <c r="K12" s="34"/>
      <c r="L12" s="34"/>
      <c r="M12" s="34"/>
      <c r="N12" s="34"/>
      <c r="O12" s="34"/>
      <c r="P12" s="51"/>
      <c r="Q12" s="51"/>
      <c r="R12" s="51"/>
      <c r="S12" s="51"/>
      <c r="T12" s="51"/>
      <c r="U12" s="51"/>
      <c r="V12" s="51"/>
    </row>
    <row r="13" spans="1:22" ht="20.100000000000001" customHeight="1" thickBot="1" x14ac:dyDescent="0.2">
      <c r="A13" s="57" t="s">
        <v>5</v>
      </c>
      <c r="B13" s="58"/>
      <c r="C13" s="59" t="s">
        <v>35</v>
      </c>
      <c r="D13" s="60"/>
      <c r="E13" s="61"/>
      <c r="F13" s="2"/>
      <c r="G13" s="2"/>
      <c r="H13" s="57" t="s">
        <v>6</v>
      </c>
      <c r="I13" s="58"/>
      <c r="J13" s="59" t="s">
        <v>35</v>
      </c>
      <c r="K13" s="60"/>
      <c r="L13" s="61"/>
      <c r="M13" s="2"/>
      <c r="N13" s="34"/>
      <c r="O13" s="34"/>
      <c r="P13" s="51"/>
      <c r="Q13" s="51"/>
      <c r="R13" s="51"/>
      <c r="S13" s="51"/>
      <c r="T13" s="51"/>
      <c r="U13" s="51"/>
      <c r="V13" s="51"/>
    </row>
    <row r="14" spans="1:22" ht="38.25" customHeight="1" x14ac:dyDescent="0.15">
      <c r="A14" s="62"/>
      <c r="B14" s="63" t="s">
        <v>36</v>
      </c>
      <c r="C14" s="63" t="s">
        <v>12</v>
      </c>
      <c r="D14" s="63" t="s">
        <v>37</v>
      </c>
      <c r="E14" s="64" t="s">
        <v>13</v>
      </c>
      <c r="F14" s="65" t="s">
        <v>38</v>
      </c>
      <c r="G14" s="2"/>
      <c r="H14" s="62"/>
      <c r="I14" s="63" t="s">
        <v>36</v>
      </c>
      <c r="J14" s="63" t="s">
        <v>12</v>
      </c>
      <c r="K14" s="63" t="s">
        <v>37</v>
      </c>
      <c r="L14" s="64" t="s">
        <v>13</v>
      </c>
      <c r="M14" s="65" t="s">
        <v>38</v>
      </c>
      <c r="N14" s="34"/>
      <c r="O14" s="34"/>
      <c r="P14" s="51"/>
      <c r="Q14" s="51"/>
      <c r="R14" s="51"/>
      <c r="S14" s="51"/>
      <c r="T14" s="51"/>
      <c r="U14" s="51"/>
      <c r="V14" s="51"/>
    </row>
    <row r="15" spans="1:22" ht="20.100000000000001" customHeight="1" x14ac:dyDescent="0.15">
      <c r="A15" s="66">
        <v>1</v>
      </c>
      <c r="B15" s="67">
        <f>タスキリレー!B15</f>
        <v>0</v>
      </c>
      <c r="C15" s="68">
        <f>タスキリレー!C15</f>
        <v>0</v>
      </c>
      <c r="D15" s="69">
        <f>タスキリレー!D15</f>
        <v>0</v>
      </c>
      <c r="E15" s="70">
        <f>タスキリレー!E15</f>
        <v>0</v>
      </c>
      <c r="F15" s="71"/>
      <c r="G15" s="2"/>
      <c r="H15" s="66">
        <v>1</v>
      </c>
      <c r="I15" s="67">
        <f>タスキリレー!I15</f>
        <v>0</v>
      </c>
      <c r="J15" s="68">
        <f>タスキリレー!J15</f>
        <v>0</v>
      </c>
      <c r="K15" s="69">
        <f>タスキリレー!K15</f>
        <v>0</v>
      </c>
      <c r="L15" s="70">
        <f>タスキリレー!L15</f>
        <v>0</v>
      </c>
      <c r="M15" s="71"/>
      <c r="N15" s="34"/>
      <c r="O15" s="34"/>
      <c r="P15" s="51"/>
      <c r="Q15" s="51"/>
      <c r="R15" s="51"/>
      <c r="S15" s="51"/>
      <c r="T15" s="51"/>
      <c r="U15" s="51"/>
      <c r="V15" s="51"/>
    </row>
    <row r="16" spans="1:22" ht="20.100000000000001" customHeight="1" x14ac:dyDescent="0.15">
      <c r="A16" s="66">
        <v>2</v>
      </c>
      <c r="B16" s="67">
        <f>タスキリレー!B16</f>
        <v>0</v>
      </c>
      <c r="C16" s="68">
        <f>タスキリレー!C16</f>
        <v>0</v>
      </c>
      <c r="D16" s="69">
        <f>タスキリレー!D16</f>
        <v>0</v>
      </c>
      <c r="E16" s="70">
        <f>タスキリレー!E16</f>
        <v>0</v>
      </c>
      <c r="F16" s="71"/>
      <c r="G16" s="2"/>
      <c r="H16" s="66">
        <v>2</v>
      </c>
      <c r="I16" s="67">
        <f>タスキリレー!I16</f>
        <v>0</v>
      </c>
      <c r="J16" s="68">
        <f>タスキリレー!J16</f>
        <v>0</v>
      </c>
      <c r="K16" s="69">
        <f>タスキリレー!K16</f>
        <v>0</v>
      </c>
      <c r="L16" s="70">
        <f>タスキリレー!L16</f>
        <v>0</v>
      </c>
      <c r="M16" s="71"/>
      <c r="N16" s="34"/>
      <c r="O16" s="34"/>
      <c r="P16" s="51"/>
      <c r="Q16" s="51"/>
      <c r="R16" s="51"/>
      <c r="S16" s="51"/>
      <c r="T16" s="51"/>
      <c r="U16" s="51"/>
      <c r="V16" s="51"/>
    </row>
    <row r="17" spans="1:22" ht="20.100000000000001" customHeight="1" x14ac:dyDescent="0.15">
      <c r="A17" s="66">
        <v>3</v>
      </c>
      <c r="B17" s="67">
        <f>タスキリレー!B17</f>
        <v>0</v>
      </c>
      <c r="C17" s="68">
        <f>タスキリレー!C17</f>
        <v>0</v>
      </c>
      <c r="D17" s="69">
        <f>タスキリレー!D17</f>
        <v>0</v>
      </c>
      <c r="E17" s="70">
        <f>タスキリレー!E17</f>
        <v>0</v>
      </c>
      <c r="F17" s="71"/>
      <c r="G17" s="2"/>
      <c r="H17" s="66">
        <v>3</v>
      </c>
      <c r="I17" s="67">
        <f>タスキリレー!I17</f>
        <v>0</v>
      </c>
      <c r="J17" s="68">
        <f>タスキリレー!J17</f>
        <v>0</v>
      </c>
      <c r="K17" s="69">
        <f>タスキリレー!K17</f>
        <v>0</v>
      </c>
      <c r="L17" s="70">
        <f>タスキリレー!L17</f>
        <v>0</v>
      </c>
      <c r="M17" s="71"/>
      <c r="N17" s="34"/>
      <c r="O17" s="34"/>
      <c r="P17" s="51"/>
      <c r="Q17" s="51"/>
      <c r="R17" s="51"/>
      <c r="S17" s="51"/>
      <c r="T17" s="51"/>
      <c r="U17" s="51"/>
      <c r="V17" s="51"/>
    </row>
    <row r="18" spans="1:22" ht="20.100000000000001" customHeight="1" x14ac:dyDescent="0.15">
      <c r="A18" s="66">
        <v>4</v>
      </c>
      <c r="B18" s="67">
        <f>タスキリレー!B18</f>
        <v>0</v>
      </c>
      <c r="C18" s="68">
        <f>タスキリレー!C18</f>
        <v>0</v>
      </c>
      <c r="D18" s="69">
        <f>タスキリレー!D18</f>
        <v>0</v>
      </c>
      <c r="E18" s="70">
        <f>タスキリレー!E18</f>
        <v>0</v>
      </c>
      <c r="F18" s="71"/>
      <c r="G18" s="2"/>
      <c r="H18" s="66">
        <v>4</v>
      </c>
      <c r="I18" s="67">
        <f>タスキリレー!I18</f>
        <v>0</v>
      </c>
      <c r="J18" s="68">
        <f>タスキリレー!J18</f>
        <v>0</v>
      </c>
      <c r="K18" s="69">
        <f>タスキリレー!K18</f>
        <v>0</v>
      </c>
      <c r="L18" s="70">
        <f>タスキリレー!L18</f>
        <v>0</v>
      </c>
      <c r="M18" s="71"/>
      <c r="N18" s="34"/>
      <c r="O18" s="34"/>
      <c r="P18" s="51"/>
      <c r="Q18" s="51"/>
      <c r="R18" s="51"/>
      <c r="S18" s="51"/>
      <c r="T18" s="51"/>
      <c r="U18" s="51"/>
      <c r="V18" s="51"/>
    </row>
    <row r="19" spans="1:22" ht="20.100000000000001" customHeight="1" x14ac:dyDescent="0.15">
      <c r="A19" s="66">
        <v>5</v>
      </c>
      <c r="B19" s="67">
        <f>タスキリレー!B19</f>
        <v>0</v>
      </c>
      <c r="C19" s="68">
        <f>タスキリレー!C19</f>
        <v>0</v>
      </c>
      <c r="D19" s="69">
        <f>タスキリレー!D19</f>
        <v>0</v>
      </c>
      <c r="E19" s="70">
        <f>タスキリレー!E19</f>
        <v>0</v>
      </c>
      <c r="F19" s="71"/>
      <c r="G19" s="2"/>
      <c r="H19" s="66">
        <v>5</v>
      </c>
      <c r="I19" s="67">
        <f>タスキリレー!I19</f>
        <v>0</v>
      </c>
      <c r="J19" s="68">
        <f>タスキリレー!J19</f>
        <v>0</v>
      </c>
      <c r="K19" s="69">
        <f>タスキリレー!K19</f>
        <v>0</v>
      </c>
      <c r="L19" s="70">
        <f>タスキリレー!L19</f>
        <v>0</v>
      </c>
      <c r="M19" s="71"/>
      <c r="N19" s="34"/>
      <c r="O19" s="34"/>
      <c r="P19" s="51"/>
      <c r="Q19" s="51"/>
      <c r="R19" s="51"/>
      <c r="S19" s="51"/>
      <c r="T19" s="51"/>
      <c r="U19" s="51"/>
      <c r="V19" s="51"/>
    </row>
    <row r="20" spans="1:22" ht="20.100000000000001" customHeight="1" x14ac:dyDescent="0.15">
      <c r="A20" s="66">
        <v>6</v>
      </c>
      <c r="B20" s="67">
        <f>タスキリレー!B20</f>
        <v>0</v>
      </c>
      <c r="C20" s="68">
        <f>タスキリレー!C20</f>
        <v>0</v>
      </c>
      <c r="D20" s="69">
        <f>タスキリレー!D20</f>
        <v>0</v>
      </c>
      <c r="E20" s="70">
        <f>タスキリレー!E20</f>
        <v>0</v>
      </c>
      <c r="F20" s="71"/>
      <c r="G20" s="2"/>
      <c r="H20" s="66">
        <v>6</v>
      </c>
      <c r="I20" s="67">
        <f>タスキリレー!I20</f>
        <v>0</v>
      </c>
      <c r="J20" s="68">
        <f>タスキリレー!J20</f>
        <v>0</v>
      </c>
      <c r="K20" s="69">
        <f>タスキリレー!K20</f>
        <v>0</v>
      </c>
      <c r="L20" s="70">
        <f>タスキリレー!L20</f>
        <v>0</v>
      </c>
      <c r="M20" s="71"/>
      <c r="N20" s="34"/>
      <c r="O20" s="34"/>
      <c r="P20" s="51"/>
      <c r="Q20" s="51"/>
      <c r="R20" s="51"/>
      <c r="S20" s="51"/>
      <c r="T20" s="51"/>
      <c r="U20" s="51"/>
      <c r="V20" s="51"/>
    </row>
    <row r="21" spans="1:22" ht="20.100000000000001" customHeight="1" x14ac:dyDescent="0.15">
      <c r="A21" s="66">
        <v>7</v>
      </c>
      <c r="B21" s="67">
        <f>タスキリレー!B21</f>
        <v>0</v>
      </c>
      <c r="C21" s="68">
        <f>タスキリレー!C21</f>
        <v>0</v>
      </c>
      <c r="D21" s="69">
        <f>タスキリレー!D21</f>
        <v>0</v>
      </c>
      <c r="E21" s="70">
        <f>タスキリレー!E21</f>
        <v>0</v>
      </c>
      <c r="F21" s="71"/>
      <c r="G21" s="2"/>
      <c r="H21" s="66">
        <v>7</v>
      </c>
      <c r="I21" s="67">
        <f>タスキリレー!I21</f>
        <v>0</v>
      </c>
      <c r="J21" s="68">
        <f>タスキリレー!J21</f>
        <v>0</v>
      </c>
      <c r="K21" s="69">
        <f>タスキリレー!K21</f>
        <v>0</v>
      </c>
      <c r="L21" s="70">
        <f>タスキリレー!L21</f>
        <v>0</v>
      </c>
      <c r="M21" s="71"/>
      <c r="N21" s="34"/>
      <c r="O21" s="34"/>
      <c r="P21" s="51"/>
      <c r="Q21" s="51"/>
      <c r="R21" s="51"/>
      <c r="S21" s="51"/>
      <c r="T21" s="51"/>
      <c r="U21" s="51"/>
      <c r="V21" s="51"/>
    </row>
    <row r="22" spans="1:22" ht="20.100000000000001" customHeight="1" thickBot="1" x14ac:dyDescent="0.2">
      <c r="A22" s="72">
        <v>8</v>
      </c>
      <c r="B22" s="73">
        <f>タスキリレー!B22</f>
        <v>0</v>
      </c>
      <c r="C22" s="74">
        <f>タスキリレー!C22</f>
        <v>0</v>
      </c>
      <c r="D22" s="75">
        <f>タスキリレー!D22</f>
        <v>0</v>
      </c>
      <c r="E22" s="76">
        <f>タスキリレー!E22</f>
        <v>0</v>
      </c>
      <c r="F22" s="77"/>
      <c r="G22" s="2"/>
      <c r="H22" s="72">
        <v>8</v>
      </c>
      <c r="I22" s="73">
        <f>タスキリレー!I22</f>
        <v>0</v>
      </c>
      <c r="J22" s="74">
        <f>タスキリレー!J22</f>
        <v>0</v>
      </c>
      <c r="K22" s="75">
        <f>タスキリレー!K22</f>
        <v>0</v>
      </c>
      <c r="L22" s="76">
        <f>タスキリレー!L22</f>
        <v>0</v>
      </c>
      <c r="M22" s="77"/>
      <c r="N22" s="34"/>
      <c r="O22" s="34"/>
      <c r="P22" s="51"/>
      <c r="Q22" s="51"/>
      <c r="R22" s="51"/>
      <c r="S22" s="51"/>
      <c r="T22" s="51"/>
      <c r="U22" s="51"/>
      <c r="V22" s="51"/>
    </row>
    <row r="23" spans="1:22" s="56" customFormat="1" ht="20.100000000000001" customHeight="1" thickBot="1" x14ac:dyDescent="0.2">
      <c r="A23" s="78"/>
      <c r="B23" s="78"/>
      <c r="C23" s="79"/>
      <c r="D23" s="84"/>
      <c r="E23" s="80"/>
      <c r="F23" s="85"/>
      <c r="G23" s="2"/>
      <c r="H23" s="78"/>
      <c r="I23" s="78"/>
      <c r="J23" s="79"/>
      <c r="K23" s="79"/>
      <c r="L23" s="80"/>
      <c r="M23" s="85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20.100000000000001" customHeight="1" thickBot="1" x14ac:dyDescent="0.2">
      <c r="A24" s="57" t="s">
        <v>7</v>
      </c>
      <c r="B24" s="58"/>
      <c r="C24" s="59" t="s">
        <v>35</v>
      </c>
      <c r="D24" s="60"/>
      <c r="E24" s="61"/>
      <c r="F24" s="2"/>
      <c r="G24" s="2"/>
      <c r="H24" s="57" t="s">
        <v>8</v>
      </c>
      <c r="I24" s="58"/>
      <c r="J24" s="59" t="s">
        <v>35</v>
      </c>
      <c r="K24" s="60"/>
      <c r="L24" s="61"/>
      <c r="M24" s="2"/>
      <c r="N24" s="34"/>
      <c r="O24" s="34"/>
      <c r="P24" s="51"/>
      <c r="Q24" s="51"/>
      <c r="R24" s="51"/>
      <c r="S24" s="51"/>
      <c r="T24" s="51"/>
      <c r="U24" s="51"/>
      <c r="V24" s="51"/>
    </row>
    <row r="25" spans="1:22" ht="39" customHeight="1" x14ac:dyDescent="0.15">
      <c r="A25" s="62"/>
      <c r="B25" s="63" t="s">
        <v>36</v>
      </c>
      <c r="C25" s="63" t="s">
        <v>12</v>
      </c>
      <c r="D25" s="63" t="s">
        <v>37</v>
      </c>
      <c r="E25" s="64" t="s">
        <v>13</v>
      </c>
      <c r="F25" s="65" t="s">
        <v>38</v>
      </c>
      <c r="G25" s="2"/>
      <c r="H25" s="62"/>
      <c r="I25" s="63" t="s">
        <v>36</v>
      </c>
      <c r="J25" s="63" t="s">
        <v>12</v>
      </c>
      <c r="K25" s="63" t="s">
        <v>37</v>
      </c>
      <c r="L25" s="64" t="s">
        <v>13</v>
      </c>
      <c r="M25" s="65" t="s">
        <v>38</v>
      </c>
      <c r="N25" s="34"/>
      <c r="O25" s="34"/>
      <c r="P25" s="51"/>
      <c r="Q25" s="51"/>
      <c r="R25" s="51"/>
      <c r="S25" s="51"/>
      <c r="T25" s="51"/>
      <c r="U25" s="51"/>
      <c r="V25" s="51"/>
    </row>
    <row r="26" spans="1:22" ht="20.100000000000001" customHeight="1" x14ac:dyDescent="0.15">
      <c r="A26" s="66">
        <v>1</v>
      </c>
      <c r="B26" s="67">
        <f>タスキリレー!B27</f>
        <v>0</v>
      </c>
      <c r="C26" s="68">
        <f>タスキリレー!C27</f>
        <v>0</v>
      </c>
      <c r="D26" s="69">
        <f>タスキリレー!D27</f>
        <v>0</v>
      </c>
      <c r="E26" s="70">
        <f>タスキリレー!E27</f>
        <v>0</v>
      </c>
      <c r="F26" s="71"/>
      <c r="G26" s="2"/>
      <c r="H26" s="66">
        <v>1</v>
      </c>
      <c r="I26" s="67">
        <f>タスキリレー!I27</f>
        <v>0</v>
      </c>
      <c r="J26" s="68">
        <f>タスキリレー!J27</f>
        <v>0</v>
      </c>
      <c r="K26" s="69">
        <f>タスキリレー!K27</f>
        <v>0</v>
      </c>
      <c r="L26" s="70">
        <f>タスキリレー!L27</f>
        <v>0</v>
      </c>
      <c r="M26" s="71"/>
      <c r="N26" s="34"/>
      <c r="O26" s="34"/>
      <c r="P26" s="51"/>
      <c r="Q26" s="51"/>
      <c r="R26" s="51"/>
      <c r="S26" s="51"/>
      <c r="T26" s="51"/>
      <c r="U26" s="51"/>
      <c r="V26" s="51"/>
    </row>
    <row r="27" spans="1:22" ht="20.100000000000001" customHeight="1" x14ac:dyDescent="0.15">
      <c r="A27" s="66">
        <v>2</v>
      </c>
      <c r="B27" s="67">
        <f>タスキリレー!B28</f>
        <v>0</v>
      </c>
      <c r="C27" s="68">
        <f>タスキリレー!C28</f>
        <v>0</v>
      </c>
      <c r="D27" s="69">
        <f>タスキリレー!D28</f>
        <v>0</v>
      </c>
      <c r="E27" s="70">
        <f>タスキリレー!E28</f>
        <v>0</v>
      </c>
      <c r="F27" s="71"/>
      <c r="G27" s="2"/>
      <c r="H27" s="66">
        <v>2</v>
      </c>
      <c r="I27" s="67">
        <f>タスキリレー!I28</f>
        <v>0</v>
      </c>
      <c r="J27" s="68">
        <f>タスキリレー!J28</f>
        <v>0</v>
      </c>
      <c r="K27" s="69">
        <f>タスキリレー!K28</f>
        <v>0</v>
      </c>
      <c r="L27" s="70">
        <f>タスキリレー!L28</f>
        <v>0</v>
      </c>
      <c r="M27" s="71"/>
      <c r="N27" s="34"/>
      <c r="O27" s="34"/>
      <c r="P27" s="51"/>
      <c r="Q27" s="51"/>
      <c r="R27" s="51"/>
      <c r="S27" s="51"/>
      <c r="T27" s="51"/>
      <c r="U27" s="51"/>
      <c r="V27" s="51"/>
    </row>
    <row r="28" spans="1:22" ht="20.100000000000001" customHeight="1" x14ac:dyDescent="0.15">
      <c r="A28" s="66">
        <v>3</v>
      </c>
      <c r="B28" s="67">
        <f>タスキリレー!B29</f>
        <v>0</v>
      </c>
      <c r="C28" s="68">
        <f>タスキリレー!C29</f>
        <v>0</v>
      </c>
      <c r="D28" s="69">
        <f>タスキリレー!D29</f>
        <v>0</v>
      </c>
      <c r="E28" s="70">
        <f>タスキリレー!E29</f>
        <v>0</v>
      </c>
      <c r="F28" s="71"/>
      <c r="G28" s="2"/>
      <c r="H28" s="66">
        <v>3</v>
      </c>
      <c r="I28" s="67">
        <f>タスキリレー!I29</f>
        <v>0</v>
      </c>
      <c r="J28" s="68">
        <f>タスキリレー!J29</f>
        <v>0</v>
      </c>
      <c r="K28" s="69">
        <f>タスキリレー!K29</f>
        <v>0</v>
      </c>
      <c r="L28" s="70">
        <f>タスキリレー!L29</f>
        <v>0</v>
      </c>
      <c r="M28" s="71"/>
      <c r="N28" s="34"/>
      <c r="O28" s="34"/>
      <c r="P28" s="51"/>
      <c r="Q28" s="51"/>
      <c r="R28" s="51"/>
      <c r="S28" s="51"/>
      <c r="T28" s="51"/>
      <c r="U28" s="51"/>
      <c r="V28" s="51"/>
    </row>
    <row r="29" spans="1:22" ht="20.100000000000001" customHeight="1" x14ac:dyDescent="0.15">
      <c r="A29" s="66">
        <v>4</v>
      </c>
      <c r="B29" s="67">
        <f>タスキリレー!B30</f>
        <v>0</v>
      </c>
      <c r="C29" s="68">
        <f>タスキリレー!C30</f>
        <v>0</v>
      </c>
      <c r="D29" s="69">
        <f>タスキリレー!D30</f>
        <v>0</v>
      </c>
      <c r="E29" s="70">
        <f>タスキリレー!E30</f>
        <v>0</v>
      </c>
      <c r="F29" s="71"/>
      <c r="G29" s="2"/>
      <c r="H29" s="66">
        <v>4</v>
      </c>
      <c r="I29" s="67">
        <f>タスキリレー!I30</f>
        <v>0</v>
      </c>
      <c r="J29" s="68">
        <f>タスキリレー!J30</f>
        <v>0</v>
      </c>
      <c r="K29" s="69">
        <f>タスキリレー!K30</f>
        <v>0</v>
      </c>
      <c r="L29" s="70">
        <f>タスキリレー!L30</f>
        <v>0</v>
      </c>
      <c r="M29" s="71"/>
      <c r="N29" s="34"/>
      <c r="O29" s="34"/>
      <c r="P29" s="51"/>
      <c r="Q29" s="51"/>
      <c r="R29" s="51"/>
      <c r="S29" s="51"/>
      <c r="T29" s="51"/>
      <c r="U29" s="51"/>
      <c r="V29" s="51"/>
    </row>
    <row r="30" spans="1:22" ht="20.100000000000001" customHeight="1" x14ac:dyDescent="0.15">
      <c r="A30" s="66">
        <v>5</v>
      </c>
      <c r="B30" s="67">
        <f>タスキリレー!B31</f>
        <v>0</v>
      </c>
      <c r="C30" s="68">
        <f>タスキリレー!C31</f>
        <v>0</v>
      </c>
      <c r="D30" s="69">
        <f>タスキリレー!D31</f>
        <v>0</v>
      </c>
      <c r="E30" s="70">
        <f>タスキリレー!E31</f>
        <v>0</v>
      </c>
      <c r="F30" s="71"/>
      <c r="G30" s="2"/>
      <c r="H30" s="66">
        <v>5</v>
      </c>
      <c r="I30" s="67">
        <f>タスキリレー!I31</f>
        <v>0</v>
      </c>
      <c r="J30" s="68">
        <f>タスキリレー!J31</f>
        <v>0</v>
      </c>
      <c r="K30" s="69">
        <f>タスキリレー!K31</f>
        <v>0</v>
      </c>
      <c r="L30" s="70">
        <f>タスキリレー!L31</f>
        <v>0</v>
      </c>
      <c r="M30" s="71"/>
      <c r="N30" s="34"/>
      <c r="O30" s="34"/>
      <c r="P30" s="51"/>
      <c r="Q30" s="51"/>
      <c r="R30" s="51"/>
      <c r="S30" s="51"/>
      <c r="T30" s="51"/>
      <c r="U30" s="51"/>
      <c r="V30" s="51"/>
    </row>
    <row r="31" spans="1:22" ht="20.100000000000001" customHeight="1" x14ac:dyDescent="0.15">
      <c r="A31" s="66">
        <v>6</v>
      </c>
      <c r="B31" s="67">
        <f>タスキリレー!B32</f>
        <v>0</v>
      </c>
      <c r="C31" s="68">
        <f>タスキリレー!C32</f>
        <v>0</v>
      </c>
      <c r="D31" s="69">
        <f>タスキリレー!D32</f>
        <v>0</v>
      </c>
      <c r="E31" s="70">
        <f>タスキリレー!E32</f>
        <v>0</v>
      </c>
      <c r="F31" s="71"/>
      <c r="G31" s="2"/>
      <c r="H31" s="66">
        <v>6</v>
      </c>
      <c r="I31" s="67">
        <f>タスキリレー!I32</f>
        <v>0</v>
      </c>
      <c r="J31" s="68">
        <f>タスキリレー!J32</f>
        <v>0</v>
      </c>
      <c r="K31" s="69">
        <f>タスキリレー!K32</f>
        <v>0</v>
      </c>
      <c r="L31" s="70">
        <f>タスキリレー!L32</f>
        <v>0</v>
      </c>
      <c r="M31" s="71"/>
      <c r="N31" s="34"/>
      <c r="O31" s="34"/>
      <c r="P31" s="51"/>
      <c r="Q31" s="51"/>
      <c r="R31" s="51"/>
      <c r="S31" s="51"/>
      <c r="T31" s="51"/>
      <c r="U31" s="51"/>
      <c r="V31" s="51"/>
    </row>
    <row r="32" spans="1:22" ht="20.100000000000001" customHeight="1" x14ac:dyDescent="0.15">
      <c r="A32" s="66">
        <v>7</v>
      </c>
      <c r="B32" s="67">
        <f>タスキリレー!B33</f>
        <v>0</v>
      </c>
      <c r="C32" s="68">
        <f>タスキリレー!C33</f>
        <v>0</v>
      </c>
      <c r="D32" s="69">
        <f>タスキリレー!D33</f>
        <v>0</v>
      </c>
      <c r="E32" s="70">
        <f>タスキリレー!E33</f>
        <v>0</v>
      </c>
      <c r="F32" s="71"/>
      <c r="G32" s="2"/>
      <c r="H32" s="66">
        <v>7</v>
      </c>
      <c r="I32" s="67">
        <f>タスキリレー!I33</f>
        <v>0</v>
      </c>
      <c r="J32" s="68">
        <f>タスキリレー!J33</f>
        <v>0</v>
      </c>
      <c r="K32" s="69">
        <f>タスキリレー!K33</f>
        <v>0</v>
      </c>
      <c r="L32" s="70">
        <f>タスキリレー!L33</f>
        <v>0</v>
      </c>
      <c r="M32" s="71"/>
      <c r="N32" s="34"/>
      <c r="O32" s="34"/>
      <c r="P32" s="51"/>
      <c r="Q32" s="51"/>
      <c r="R32" s="51"/>
      <c r="S32" s="51"/>
      <c r="T32" s="51"/>
      <c r="U32" s="51"/>
      <c r="V32" s="51"/>
    </row>
    <row r="33" spans="1:22" ht="20.100000000000001" customHeight="1" thickBot="1" x14ac:dyDescent="0.2">
      <c r="A33" s="72">
        <v>8</v>
      </c>
      <c r="B33" s="73">
        <f>タスキリレー!B34</f>
        <v>0</v>
      </c>
      <c r="C33" s="74">
        <f>タスキリレー!C34</f>
        <v>0</v>
      </c>
      <c r="D33" s="75">
        <f>タスキリレー!D34</f>
        <v>0</v>
      </c>
      <c r="E33" s="76">
        <f>タスキリレー!E34</f>
        <v>0</v>
      </c>
      <c r="F33" s="77"/>
      <c r="G33" s="2"/>
      <c r="H33" s="72">
        <v>8</v>
      </c>
      <c r="I33" s="73">
        <f>タスキリレー!I34</f>
        <v>0</v>
      </c>
      <c r="J33" s="74">
        <f>タスキリレー!J34</f>
        <v>0</v>
      </c>
      <c r="K33" s="75">
        <f>タスキリレー!K34</f>
        <v>0</v>
      </c>
      <c r="L33" s="76">
        <f>タスキリレー!L34</f>
        <v>0</v>
      </c>
      <c r="M33" s="77"/>
      <c r="N33" s="34"/>
      <c r="O33" s="34"/>
      <c r="P33" s="51"/>
      <c r="Q33" s="51"/>
      <c r="R33" s="51"/>
      <c r="S33" s="51"/>
      <c r="T33" s="51"/>
      <c r="U33" s="51"/>
      <c r="V33" s="51"/>
    </row>
    <row r="34" spans="1:22" s="56" customFormat="1" ht="20.100000000000001" customHeight="1" thickBot="1" x14ac:dyDescent="0.2">
      <c r="A34" s="58"/>
      <c r="B34" s="58"/>
      <c r="C34" s="58"/>
      <c r="D34" s="58"/>
      <c r="E34" s="61"/>
      <c r="F34" s="2"/>
      <c r="G34" s="2"/>
      <c r="H34" s="2"/>
      <c r="I34" s="2"/>
      <c r="J34" s="2"/>
      <c r="K34" s="2"/>
      <c r="L34" s="2"/>
      <c r="M34" s="2"/>
      <c r="N34" s="51"/>
      <c r="O34" s="51"/>
      <c r="P34" s="51"/>
      <c r="Q34" s="51"/>
      <c r="R34" s="51"/>
      <c r="S34" s="51"/>
      <c r="T34" s="51"/>
      <c r="U34" s="51"/>
      <c r="V34" s="51"/>
    </row>
    <row r="35" spans="1:22" ht="20.100000000000001" customHeight="1" thickBot="1" x14ac:dyDescent="0.2">
      <c r="A35" s="81" t="s">
        <v>9</v>
      </c>
      <c r="B35" s="58"/>
      <c r="C35" s="59" t="s">
        <v>35</v>
      </c>
      <c r="D35" s="60"/>
      <c r="E35" s="61"/>
      <c r="F35" s="2"/>
      <c r="G35" s="2"/>
      <c r="H35" s="81" t="s">
        <v>14</v>
      </c>
      <c r="I35" s="58"/>
      <c r="J35" s="59" t="s">
        <v>35</v>
      </c>
      <c r="K35" s="60"/>
      <c r="L35" s="61"/>
      <c r="M35" s="2"/>
      <c r="N35" s="34"/>
      <c r="O35" s="34"/>
      <c r="P35" s="51"/>
      <c r="Q35" s="51"/>
      <c r="R35" s="51"/>
      <c r="S35" s="51"/>
      <c r="T35" s="51"/>
      <c r="U35" s="51"/>
      <c r="V35" s="51"/>
    </row>
    <row r="36" spans="1:22" ht="39" customHeight="1" x14ac:dyDescent="0.15">
      <c r="A36" s="62"/>
      <c r="B36" s="63" t="s">
        <v>36</v>
      </c>
      <c r="C36" s="63" t="s">
        <v>12</v>
      </c>
      <c r="D36" s="63" t="s">
        <v>37</v>
      </c>
      <c r="E36" s="64" t="s">
        <v>13</v>
      </c>
      <c r="F36" s="65" t="s">
        <v>38</v>
      </c>
      <c r="G36" s="2"/>
      <c r="H36" s="62"/>
      <c r="I36" s="63" t="s">
        <v>36</v>
      </c>
      <c r="J36" s="63" t="s">
        <v>12</v>
      </c>
      <c r="K36" s="63" t="s">
        <v>37</v>
      </c>
      <c r="L36" s="64" t="s">
        <v>13</v>
      </c>
      <c r="M36" s="65" t="s">
        <v>38</v>
      </c>
      <c r="N36" s="34"/>
      <c r="O36" s="34"/>
      <c r="P36" s="51"/>
      <c r="Q36" s="51"/>
      <c r="R36" s="51"/>
      <c r="S36" s="51"/>
      <c r="T36" s="51"/>
      <c r="U36" s="51"/>
      <c r="V36" s="51"/>
    </row>
    <row r="37" spans="1:22" ht="20.100000000000001" customHeight="1" x14ac:dyDescent="0.15">
      <c r="A37" s="66">
        <v>1</v>
      </c>
      <c r="B37" s="67">
        <f>タスキリレー!B39</f>
        <v>0</v>
      </c>
      <c r="C37" s="68">
        <f>タスキリレー!C39</f>
        <v>0</v>
      </c>
      <c r="D37" s="69">
        <f>タスキリレー!D39</f>
        <v>0</v>
      </c>
      <c r="E37" s="70">
        <f>タスキリレー!E39</f>
        <v>0</v>
      </c>
      <c r="F37" s="71"/>
      <c r="G37" s="2"/>
      <c r="H37" s="66">
        <v>1</v>
      </c>
      <c r="I37" s="67">
        <f>タスキリレー!I39</f>
        <v>0</v>
      </c>
      <c r="J37" s="68">
        <f>タスキリレー!J39</f>
        <v>0</v>
      </c>
      <c r="K37" s="69">
        <f>タスキリレー!K39</f>
        <v>0</v>
      </c>
      <c r="L37" s="70">
        <f>タスキリレー!L39</f>
        <v>0</v>
      </c>
      <c r="M37" s="71"/>
      <c r="N37" s="34"/>
      <c r="O37" s="34"/>
      <c r="P37" s="51"/>
      <c r="Q37" s="51"/>
      <c r="R37" s="51"/>
      <c r="S37" s="51"/>
      <c r="T37" s="51"/>
      <c r="U37" s="51"/>
      <c r="V37" s="51"/>
    </row>
    <row r="38" spans="1:22" ht="20.100000000000001" customHeight="1" x14ac:dyDescent="0.15">
      <c r="A38" s="66">
        <v>2</v>
      </c>
      <c r="B38" s="67">
        <f>タスキリレー!B40</f>
        <v>0</v>
      </c>
      <c r="C38" s="68">
        <f>タスキリレー!C40</f>
        <v>0</v>
      </c>
      <c r="D38" s="69">
        <f>タスキリレー!D40</f>
        <v>0</v>
      </c>
      <c r="E38" s="70">
        <f>タスキリレー!E40</f>
        <v>0</v>
      </c>
      <c r="F38" s="71"/>
      <c r="G38" s="2"/>
      <c r="H38" s="66">
        <v>2</v>
      </c>
      <c r="I38" s="67">
        <f>タスキリレー!I40</f>
        <v>0</v>
      </c>
      <c r="J38" s="68">
        <f>タスキリレー!J40</f>
        <v>0</v>
      </c>
      <c r="K38" s="69">
        <f>タスキリレー!K40</f>
        <v>0</v>
      </c>
      <c r="L38" s="70">
        <f>タスキリレー!L40</f>
        <v>0</v>
      </c>
      <c r="M38" s="71"/>
      <c r="N38" s="34"/>
      <c r="O38" s="34"/>
      <c r="P38" s="51"/>
      <c r="Q38" s="51"/>
      <c r="R38" s="51"/>
      <c r="S38" s="51"/>
      <c r="T38" s="51"/>
      <c r="U38" s="51"/>
      <c r="V38" s="51"/>
    </row>
    <row r="39" spans="1:22" ht="20.100000000000001" customHeight="1" x14ac:dyDescent="0.15">
      <c r="A39" s="66">
        <v>3</v>
      </c>
      <c r="B39" s="67">
        <f>タスキリレー!B41</f>
        <v>0</v>
      </c>
      <c r="C39" s="68">
        <f>タスキリレー!C41</f>
        <v>0</v>
      </c>
      <c r="D39" s="69">
        <f>タスキリレー!D41</f>
        <v>0</v>
      </c>
      <c r="E39" s="70">
        <f>タスキリレー!E41</f>
        <v>0</v>
      </c>
      <c r="F39" s="71"/>
      <c r="G39" s="2"/>
      <c r="H39" s="66">
        <v>3</v>
      </c>
      <c r="I39" s="67">
        <f>タスキリレー!I41</f>
        <v>0</v>
      </c>
      <c r="J39" s="68">
        <f>タスキリレー!J41</f>
        <v>0</v>
      </c>
      <c r="K39" s="69">
        <f>タスキリレー!K41</f>
        <v>0</v>
      </c>
      <c r="L39" s="70">
        <f>タスキリレー!L41</f>
        <v>0</v>
      </c>
      <c r="M39" s="71"/>
      <c r="N39" s="34"/>
      <c r="O39" s="34"/>
      <c r="P39" s="51"/>
      <c r="Q39" s="51"/>
      <c r="R39" s="51"/>
      <c r="S39" s="51"/>
      <c r="T39" s="51"/>
      <c r="U39" s="51"/>
      <c r="V39" s="51"/>
    </row>
    <row r="40" spans="1:22" ht="20.100000000000001" customHeight="1" x14ac:dyDescent="0.15">
      <c r="A40" s="66">
        <v>4</v>
      </c>
      <c r="B40" s="67">
        <f>タスキリレー!B42</f>
        <v>0</v>
      </c>
      <c r="C40" s="68">
        <f>タスキリレー!C42</f>
        <v>0</v>
      </c>
      <c r="D40" s="69">
        <f>タスキリレー!D42</f>
        <v>0</v>
      </c>
      <c r="E40" s="70">
        <f>タスキリレー!E42</f>
        <v>0</v>
      </c>
      <c r="F40" s="71"/>
      <c r="G40" s="2"/>
      <c r="H40" s="66">
        <v>4</v>
      </c>
      <c r="I40" s="67">
        <f>タスキリレー!I42</f>
        <v>0</v>
      </c>
      <c r="J40" s="68">
        <f>タスキリレー!J42</f>
        <v>0</v>
      </c>
      <c r="K40" s="69">
        <f>タスキリレー!K42</f>
        <v>0</v>
      </c>
      <c r="L40" s="70">
        <f>タスキリレー!L42</f>
        <v>0</v>
      </c>
      <c r="M40" s="71"/>
      <c r="N40" s="34"/>
      <c r="O40" s="34"/>
      <c r="P40" s="51"/>
      <c r="Q40" s="51"/>
      <c r="R40" s="51"/>
      <c r="S40" s="51"/>
      <c r="T40" s="51"/>
      <c r="U40" s="51"/>
      <c r="V40" s="51"/>
    </row>
    <row r="41" spans="1:22" ht="20.100000000000001" customHeight="1" x14ac:dyDescent="0.15">
      <c r="A41" s="66">
        <v>5</v>
      </c>
      <c r="B41" s="67">
        <f>タスキリレー!B43</f>
        <v>0</v>
      </c>
      <c r="C41" s="68">
        <f>タスキリレー!C43</f>
        <v>0</v>
      </c>
      <c r="D41" s="69">
        <f>タスキリレー!D43</f>
        <v>0</v>
      </c>
      <c r="E41" s="70">
        <f>タスキリレー!E43</f>
        <v>0</v>
      </c>
      <c r="F41" s="71"/>
      <c r="G41" s="2"/>
      <c r="H41" s="66">
        <v>5</v>
      </c>
      <c r="I41" s="67">
        <f>タスキリレー!I43</f>
        <v>0</v>
      </c>
      <c r="J41" s="68">
        <f>タスキリレー!J43</f>
        <v>0</v>
      </c>
      <c r="K41" s="69">
        <f>タスキリレー!K43</f>
        <v>0</v>
      </c>
      <c r="L41" s="70">
        <f>タスキリレー!L43</f>
        <v>0</v>
      </c>
      <c r="M41" s="71"/>
      <c r="N41" s="34"/>
      <c r="O41" s="34"/>
      <c r="P41" s="51"/>
      <c r="Q41" s="51"/>
      <c r="R41" s="51"/>
      <c r="S41" s="51"/>
      <c r="T41" s="51"/>
      <c r="U41" s="51"/>
      <c r="V41" s="51"/>
    </row>
    <row r="42" spans="1:22" ht="20.100000000000001" customHeight="1" x14ac:dyDescent="0.15">
      <c r="A42" s="66">
        <v>6</v>
      </c>
      <c r="B42" s="67">
        <f>タスキリレー!B44</f>
        <v>0</v>
      </c>
      <c r="C42" s="68">
        <f>タスキリレー!C44</f>
        <v>0</v>
      </c>
      <c r="D42" s="69">
        <f>タスキリレー!D44</f>
        <v>0</v>
      </c>
      <c r="E42" s="70">
        <f>タスキリレー!E44</f>
        <v>0</v>
      </c>
      <c r="F42" s="71"/>
      <c r="G42" s="2"/>
      <c r="H42" s="66">
        <v>6</v>
      </c>
      <c r="I42" s="67">
        <f>タスキリレー!I44</f>
        <v>0</v>
      </c>
      <c r="J42" s="68">
        <f>タスキリレー!J44</f>
        <v>0</v>
      </c>
      <c r="K42" s="69">
        <f>タスキリレー!K44</f>
        <v>0</v>
      </c>
      <c r="L42" s="70">
        <f>タスキリレー!L44</f>
        <v>0</v>
      </c>
      <c r="M42" s="71"/>
      <c r="N42" s="34"/>
      <c r="O42" s="34"/>
      <c r="P42" s="51"/>
      <c r="Q42" s="51"/>
      <c r="R42" s="51"/>
      <c r="S42" s="51"/>
      <c r="T42" s="51"/>
      <c r="U42" s="51"/>
      <c r="V42" s="51"/>
    </row>
    <row r="43" spans="1:22" ht="20.100000000000001" customHeight="1" x14ac:dyDescent="0.15">
      <c r="A43" s="66">
        <v>7</v>
      </c>
      <c r="B43" s="67">
        <f>タスキリレー!B45</f>
        <v>0</v>
      </c>
      <c r="C43" s="68">
        <f>タスキリレー!C45</f>
        <v>0</v>
      </c>
      <c r="D43" s="69">
        <f>タスキリレー!D45</f>
        <v>0</v>
      </c>
      <c r="E43" s="70">
        <f>タスキリレー!E45</f>
        <v>0</v>
      </c>
      <c r="F43" s="71"/>
      <c r="G43" s="2"/>
      <c r="H43" s="66">
        <v>7</v>
      </c>
      <c r="I43" s="67">
        <f>タスキリレー!I45</f>
        <v>0</v>
      </c>
      <c r="J43" s="68">
        <f>タスキリレー!J45</f>
        <v>0</v>
      </c>
      <c r="K43" s="69">
        <f>タスキリレー!K45</f>
        <v>0</v>
      </c>
      <c r="L43" s="70">
        <f>タスキリレー!L45</f>
        <v>0</v>
      </c>
      <c r="M43" s="71"/>
      <c r="N43" s="34"/>
      <c r="O43" s="34"/>
      <c r="P43" s="51"/>
      <c r="Q43" s="51"/>
      <c r="R43" s="51"/>
      <c r="S43" s="51"/>
      <c r="T43" s="51"/>
      <c r="U43" s="51"/>
      <c r="V43" s="51"/>
    </row>
    <row r="44" spans="1:22" ht="20.100000000000001" customHeight="1" thickBot="1" x14ac:dyDescent="0.2">
      <c r="A44" s="72">
        <v>8</v>
      </c>
      <c r="B44" s="73">
        <f>タスキリレー!B46</f>
        <v>0</v>
      </c>
      <c r="C44" s="74">
        <f>タスキリレー!C46</f>
        <v>0</v>
      </c>
      <c r="D44" s="75">
        <f>タスキリレー!D46</f>
        <v>0</v>
      </c>
      <c r="E44" s="76">
        <f>タスキリレー!E46</f>
        <v>0</v>
      </c>
      <c r="F44" s="77"/>
      <c r="G44" s="2"/>
      <c r="H44" s="72">
        <v>8</v>
      </c>
      <c r="I44" s="73">
        <f>タスキリレー!I46</f>
        <v>0</v>
      </c>
      <c r="J44" s="74">
        <f>タスキリレー!J46</f>
        <v>0</v>
      </c>
      <c r="K44" s="75">
        <f>タスキリレー!K46</f>
        <v>0</v>
      </c>
      <c r="L44" s="76">
        <f>タスキリレー!L46</f>
        <v>0</v>
      </c>
      <c r="M44" s="77"/>
      <c r="N44" s="34"/>
      <c r="O44" s="34"/>
      <c r="P44" s="51"/>
      <c r="Q44" s="51"/>
      <c r="R44" s="51"/>
      <c r="S44" s="51"/>
      <c r="T44" s="51"/>
      <c r="U44" s="51"/>
      <c r="V44" s="51"/>
    </row>
    <row r="45" spans="1:22" s="56" customFormat="1" ht="20.100000000000001" customHeight="1" thickBot="1" x14ac:dyDescent="0.2">
      <c r="A45" s="78"/>
      <c r="B45" s="78"/>
      <c r="C45" s="79"/>
      <c r="D45" s="79"/>
      <c r="E45" s="80"/>
      <c r="F45" s="86"/>
      <c r="G45" s="2"/>
      <c r="H45" s="78"/>
      <c r="I45" s="78"/>
      <c r="J45" s="79"/>
      <c r="K45" s="79"/>
      <c r="L45" s="80"/>
      <c r="M45" s="86"/>
      <c r="N45" s="51"/>
      <c r="O45" s="51"/>
      <c r="P45" s="51"/>
      <c r="Q45" s="51"/>
      <c r="R45" s="51"/>
      <c r="S45" s="51"/>
      <c r="T45" s="51"/>
      <c r="U45" s="51"/>
      <c r="V45" s="51"/>
    </row>
    <row r="46" spans="1:22" ht="20.100000000000001" customHeight="1" thickBot="1" x14ac:dyDescent="0.2">
      <c r="A46" s="81" t="s">
        <v>15</v>
      </c>
      <c r="B46" s="58"/>
      <c r="C46" s="59" t="s">
        <v>35</v>
      </c>
      <c r="D46" s="60"/>
      <c r="E46" s="61"/>
      <c r="F46" s="2"/>
      <c r="G46" s="2"/>
      <c r="H46" s="81" t="s">
        <v>16</v>
      </c>
      <c r="I46" s="58"/>
      <c r="J46" s="59" t="s">
        <v>35</v>
      </c>
      <c r="K46" s="60"/>
      <c r="L46" s="61"/>
      <c r="M46" s="2"/>
      <c r="N46" s="34"/>
      <c r="O46" s="34"/>
      <c r="P46" s="51"/>
      <c r="Q46" s="51"/>
      <c r="R46" s="51"/>
      <c r="S46" s="51"/>
      <c r="T46" s="51"/>
      <c r="U46" s="51"/>
      <c r="V46" s="51"/>
    </row>
    <row r="47" spans="1:22" ht="38.25" customHeight="1" x14ac:dyDescent="0.15">
      <c r="A47" s="62"/>
      <c r="B47" s="63" t="s">
        <v>36</v>
      </c>
      <c r="C47" s="63" t="s">
        <v>12</v>
      </c>
      <c r="D47" s="63" t="s">
        <v>37</v>
      </c>
      <c r="E47" s="64" t="s">
        <v>13</v>
      </c>
      <c r="F47" s="65" t="s">
        <v>38</v>
      </c>
      <c r="G47" s="2"/>
      <c r="H47" s="62"/>
      <c r="I47" s="63" t="s">
        <v>36</v>
      </c>
      <c r="J47" s="63" t="s">
        <v>12</v>
      </c>
      <c r="K47" s="63" t="s">
        <v>37</v>
      </c>
      <c r="L47" s="64" t="s">
        <v>13</v>
      </c>
      <c r="M47" s="65" t="s">
        <v>38</v>
      </c>
      <c r="N47" s="34"/>
      <c r="O47" s="34"/>
      <c r="P47" s="51"/>
      <c r="Q47" s="51"/>
      <c r="R47" s="51"/>
      <c r="S47" s="51"/>
      <c r="T47" s="51"/>
      <c r="U47" s="51"/>
      <c r="V47" s="51"/>
    </row>
    <row r="48" spans="1:22" ht="20.100000000000001" customHeight="1" x14ac:dyDescent="0.15">
      <c r="A48" s="66">
        <v>1</v>
      </c>
      <c r="B48" s="67">
        <f>タスキリレー!B51</f>
        <v>0</v>
      </c>
      <c r="C48" s="68">
        <f>タスキリレー!C51</f>
        <v>0</v>
      </c>
      <c r="D48" s="69">
        <f>タスキリレー!D51</f>
        <v>0</v>
      </c>
      <c r="E48" s="70">
        <f>タスキリレー!E51</f>
        <v>0</v>
      </c>
      <c r="F48" s="71"/>
      <c r="G48" s="2"/>
      <c r="H48" s="66">
        <v>1</v>
      </c>
      <c r="I48" s="67">
        <f>タスキリレー!I51</f>
        <v>0</v>
      </c>
      <c r="J48" s="68">
        <f>タスキリレー!J51</f>
        <v>0</v>
      </c>
      <c r="K48" s="69">
        <f>タスキリレー!K51</f>
        <v>0</v>
      </c>
      <c r="L48" s="70">
        <f>タスキリレー!L51</f>
        <v>0</v>
      </c>
      <c r="M48" s="71"/>
      <c r="N48" s="34"/>
      <c r="O48" s="34"/>
      <c r="P48" s="51"/>
      <c r="Q48" s="51"/>
      <c r="R48" s="51"/>
      <c r="S48" s="51"/>
      <c r="T48" s="51"/>
      <c r="U48" s="51"/>
      <c r="V48" s="51"/>
    </row>
    <row r="49" spans="1:22" ht="20.100000000000001" customHeight="1" x14ac:dyDescent="0.15">
      <c r="A49" s="66">
        <v>2</v>
      </c>
      <c r="B49" s="67">
        <f>タスキリレー!B52</f>
        <v>0</v>
      </c>
      <c r="C49" s="68">
        <f>タスキリレー!C52</f>
        <v>0</v>
      </c>
      <c r="D49" s="69">
        <f>タスキリレー!D52</f>
        <v>0</v>
      </c>
      <c r="E49" s="70">
        <f>タスキリレー!E52</f>
        <v>0</v>
      </c>
      <c r="F49" s="71"/>
      <c r="G49" s="2"/>
      <c r="H49" s="66">
        <v>2</v>
      </c>
      <c r="I49" s="67">
        <f>タスキリレー!I52</f>
        <v>0</v>
      </c>
      <c r="J49" s="68">
        <f>タスキリレー!J52</f>
        <v>0</v>
      </c>
      <c r="K49" s="69">
        <f>タスキリレー!K52</f>
        <v>0</v>
      </c>
      <c r="L49" s="70">
        <f>タスキリレー!L52</f>
        <v>0</v>
      </c>
      <c r="M49" s="71"/>
      <c r="N49" s="34"/>
      <c r="O49" s="34"/>
      <c r="P49" s="51"/>
      <c r="Q49" s="51"/>
      <c r="R49" s="51"/>
      <c r="S49" s="51"/>
      <c r="T49" s="51"/>
      <c r="U49" s="51"/>
      <c r="V49" s="51"/>
    </row>
    <row r="50" spans="1:22" ht="20.100000000000001" customHeight="1" x14ac:dyDescent="0.15">
      <c r="A50" s="66">
        <v>3</v>
      </c>
      <c r="B50" s="67">
        <f>タスキリレー!B53</f>
        <v>0</v>
      </c>
      <c r="C50" s="68">
        <f>タスキリレー!C53</f>
        <v>0</v>
      </c>
      <c r="D50" s="69">
        <f>タスキリレー!D53</f>
        <v>0</v>
      </c>
      <c r="E50" s="70">
        <f>タスキリレー!E53</f>
        <v>0</v>
      </c>
      <c r="F50" s="71"/>
      <c r="G50" s="2"/>
      <c r="H50" s="66">
        <v>3</v>
      </c>
      <c r="I50" s="67">
        <f>タスキリレー!I53</f>
        <v>0</v>
      </c>
      <c r="J50" s="68">
        <f>タスキリレー!J53</f>
        <v>0</v>
      </c>
      <c r="K50" s="69">
        <f>タスキリレー!K53</f>
        <v>0</v>
      </c>
      <c r="L50" s="70">
        <f>タスキリレー!L53</f>
        <v>0</v>
      </c>
      <c r="M50" s="71"/>
      <c r="N50" s="34"/>
      <c r="O50" s="34"/>
      <c r="P50" s="51"/>
      <c r="Q50" s="51"/>
      <c r="R50" s="51"/>
      <c r="S50" s="51"/>
      <c r="T50" s="51"/>
      <c r="U50" s="51"/>
      <c r="V50" s="51"/>
    </row>
    <row r="51" spans="1:22" ht="20.100000000000001" customHeight="1" x14ac:dyDescent="0.15">
      <c r="A51" s="66">
        <v>4</v>
      </c>
      <c r="B51" s="67">
        <f>タスキリレー!B54</f>
        <v>0</v>
      </c>
      <c r="C51" s="68">
        <f>タスキリレー!C54</f>
        <v>0</v>
      </c>
      <c r="D51" s="69">
        <f>タスキリレー!D54</f>
        <v>0</v>
      </c>
      <c r="E51" s="70">
        <f>タスキリレー!E54</f>
        <v>0</v>
      </c>
      <c r="F51" s="71"/>
      <c r="G51" s="2"/>
      <c r="H51" s="66">
        <v>4</v>
      </c>
      <c r="I51" s="67">
        <f>タスキリレー!I54</f>
        <v>0</v>
      </c>
      <c r="J51" s="68">
        <f>タスキリレー!J54</f>
        <v>0</v>
      </c>
      <c r="K51" s="69">
        <f>タスキリレー!K54</f>
        <v>0</v>
      </c>
      <c r="L51" s="70">
        <f>タスキリレー!L54</f>
        <v>0</v>
      </c>
      <c r="M51" s="71"/>
      <c r="N51" s="34"/>
      <c r="O51" s="34"/>
      <c r="P51" s="51"/>
      <c r="Q51" s="51"/>
      <c r="R51" s="51"/>
      <c r="S51" s="51"/>
      <c r="T51" s="51"/>
      <c r="U51" s="51"/>
      <c r="V51" s="51"/>
    </row>
    <row r="52" spans="1:22" ht="20.100000000000001" customHeight="1" x14ac:dyDescent="0.15">
      <c r="A52" s="66">
        <v>5</v>
      </c>
      <c r="B52" s="67">
        <f>タスキリレー!B55</f>
        <v>0</v>
      </c>
      <c r="C52" s="68">
        <f>タスキリレー!C55</f>
        <v>0</v>
      </c>
      <c r="D52" s="69">
        <f>タスキリレー!D55</f>
        <v>0</v>
      </c>
      <c r="E52" s="70">
        <f>タスキリレー!E55</f>
        <v>0</v>
      </c>
      <c r="F52" s="71"/>
      <c r="G52" s="2"/>
      <c r="H52" s="66">
        <v>5</v>
      </c>
      <c r="I52" s="67">
        <f>タスキリレー!I55</f>
        <v>0</v>
      </c>
      <c r="J52" s="68">
        <f>タスキリレー!J55</f>
        <v>0</v>
      </c>
      <c r="K52" s="69">
        <f>タスキリレー!K55</f>
        <v>0</v>
      </c>
      <c r="L52" s="70">
        <f>タスキリレー!L55</f>
        <v>0</v>
      </c>
      <c r="M52" s="71"/>
      <c r="N52" s="34"/>
      <c r="O52" s="34"/>
      <c r="P52" s="51"/>
      <c r="Q52" s="51"/>
      <c r="R52" s="51"/>
      <c r="S52" s="51"/>
      <c r="T52" s="51"/>
      <c r="U52" s="51"/>
      <c r="V52" s="51"/>
    </row>
    <row r="53" spans="1:22" ht="20.100000000000001" customHeight="1" x14ac:dyDescent="0.15">
      <c r="A53" s="66">
        <v>6</v>
      </c>
      <c r="B53" s="67">
        <f>タスキリレー!B56</f>
        <v>0</v>
      </c>
      <c r="C53" s="68">
        <f>タスキリレー!C56</f>
        <v>0</v>
      </c>
      <c r="D53" s="69">
        <f>タスキリレー!D56</f>
        <v>0</v>
      </c>
      <c r="E53" s="70">
        <f>タスキリレー!E56</f>
        <v>0</v>
      </c>
      <c r="F53" s="71"/>
      <c r="G53" s="2"/>
      <c r="H53" s="66">
        <v>6</v>
      </c>
      <c r="I53" s="67">
        <f>タスキリレー!I56</f>
        <v>0</v>
      </c>
      <c r="J53" s="68">
        <f>タスキリレー!J56</f>
        <v>0</v>
      </c>
      <c r="K53" s="69">
        <f>タスキリレー!K56</f>
        <v>0</v>
      </c>
      <c r="L53" s="70">
        <f>タスキリレー!L56</f>
        <v>0</v>
      </c>
      <c r="M53" s="71"/>
      <c r="N53" s="34"/>
      <c r="O53" s="34"/>
      <c r="P53" s="51"/>
      <c r="Q53" s="51"/>
      <c r="R53" s="51"/>
      <c r="S53" s="51"/>
      <c r="T53" s="51"/>
      <c r="U53" s="51"/>
      <c r="V53" s="51"/>
    </row>
    <row r="54" spans="1:22" ht="20.100000000000001" customHeight="1" x14ac:dyDescent="0.15">
      <c r="A54" s="66">
        <v>7</v>
      </c>
      <c r="B54" s="67">
        <f>タスキリレー!B57</f>
        <v>0</v>
      </c>
      <c r="C54" s="68">
        <f>タスキリレー!C57</f>
        <v>0</v>
      </c>
      <c r="D54" s="69">
        <f>タスキリレー!D57</f>
        <v>0</v>
      </c>
      <c r="E54" s="70">
        <f>タスキリレー!E57</f>
        <v>0</v>
      </c>
      <c r="F54" s="71"/>
      <c r="G54" s="2"/>
      <c r="H54" s="66">
        <v>7</v>
      </c>
      <c r="I54" s="67">
        <f>タスキリレー!I57</f>
        <v>0</v>
      </c>
      <c r="J54" s="68">
        <f>タスキリレー!J57</f>
        <v>0</v>
      </c>
      <c r="K54" s="69">
        <f>タスキリレー!K57</f>
        <v>0</v>
      </c>
      <c r="L54" s="70">
        <f>タスキリレー!L57</f>
        <v>0</v>
      </c>
      <c r="M54" s="71"/>
      <c r="N54" s="34"/>
      <c r="O54" s="34"/>
      <c r="P54" s="51"/>
      <c r="Q54" s="51"/>
      <c r="R54" s="51"/>
      <c r="S54" s="51"/>
      <c r="T54" s="51"/>
      <c r="U54" s="51"/>
      <c r="V54" s="51"/>
    </row>
    <row r="55" spans="1:22" ht="20.100000000000001" customHeight="1" thickBot="1" x14ac:dyDescent="0.2">
      <c r="A55" s="72">
        <v>8</v>
      </c>
      <c r="B55" s="73">
        <f>タスキリレー!B58</f>
        <v>0</v>
      </c>
      <c r="C55" s="74">
        <f>タスキリレー!C58</f>
        <v>0</v>
      </c>
      <c r="D55" s="75">
        <f>タスキリレー!D58</f>
        <v>0</v>
      </c>
      <c r="E55" s="76">
        <f>タスキリレー!E58</f>
        <v>0</v>
      </c>
      <c r="F55" s="77"/>
      <c r="G55" s="2"/>
      <c r="H55" s="72">
        <v>8</v>
      </c>
      <c r="I55" s="73">
        <f>タスキリレー!I58</f>
        <v>0</v>
      </c>
      <c r="J55" s="74">
        <f>タスキリレー!J58</f>
        <v>0</v>
      </c>
      <c r="K55" s="75">
        <f>タスキリレー!K58</f>
        <v>0</v>
      </c>
      <c r="L55" s="76">
        <f>タスキリレー!L58</f>
        <v>0</v>
      </c>
      <c r="M55" s="77"/>
      <c r="N55" s="34"/>
      <c r="O55" s="34"/>
      <c r="P55" s="51"/>
      <c r="Q55" s="51"/>
      <c r="R55" s="51"/>
      <c r="S55" s="51"/>
      <c r="T55" s="51"/>
      <c r="U55" s="51"/>
      <c r="V55" s="51"/>
    </row>
    <row r="56" spans="1:22" ht="20.100000000000001" customHeight="1" x14ac:dyDescent="0.15">
      <c r="A56" s="2"/>
      <c r="B56" s="2"/>
      <c r="C56" s="2"/>
      <c r="D56" s="2"/>
      <c r="E56" s="82"/>
      <c r="F56" s="2"/>
      <c r="G56" s="2"/>
      <c r="H56" s="2"/>
      <c r="I56" s="2"/>
      <c r="J56" s="2"/>
      <c r="K56" s="2"/>
      <c r="L56" s="2"/>
      <c r="M56" s="2"/>
      <c r="N56" s="34"/>
      <c r="O56" s="34"/>
      <c r="P56" s="51"/>
      <c r="Q56" s="51"/>
      <c r="R56" s="51"/>
      <c r="S56" s="51"/>
      <c r="T56" s="51"/>
      <c r="U56" s="51"/>
      <c r="V56" s="51"/>
    </row>
    <row r="57" spans="1:22" ht="20.100000000000001" customHeight="1" x14ac:dyDescent="0.15">
      <c r="A57" s="2" t="s">
        <v>39</v>
      </c>
      <c r="B57" s="2"/>
      <c r="C57" s="2"/>
      <c r="D57" s="2"/>
      <c r="E57" s="82"/>
      <c r="F57" s="2"/>
      <c r="G57" s="2"/>
      <c r="H57" s="2"/>
      <c r="I57" s="2"/>
      <c r="J57" s="2"/>
      <c r="K57" s="2"/>
      <c r="L57" s="2"/>
      <c r="M57" s="2"/>
      <c r="N57" s="34"/>
      <c r="O57" s="34"/>
      <c r="P57" s="51"/>
      <c r="Q57" s="51"/>
      <c r="R57" s="51"/>
      <c r="S57" s="51"/>
      <c r="T57" s="51"/>
      <c r="U57" s="51"/>
      <c r="V57" s="51"/>
    </row>
    <row r="58" spans="1:22" ht="20.100000000000001" customHeight="1" x14ac:dyDescent="0.15">
      <c r="A58" s="2" t="s">
        <v>40</v>
      </c>
      <c r="B58" s="2"/>
      <c r="C58" s="2"/>
      <c r="D58" s="2"/>
      <c r="E58" s="82"/>
      <c r="F58" s="2"/>
      <c r="G58" s="2"/>
      <c r="H58" s="2"/>
      <c r="I58" s="2"/>
      <c r="J58" s="2"/>
      <c r="K58" s="2"/>
      <c r="L58" s="2"/>
      <c r="M58" s="2"/>
      <c r="N58" s="34"/>
      <c r="O58" s="34"/>
      <c r="P58" s="51"/>
      <c r="Q58" s="51"/>
      <c r="R58" s="51"/>
      <c r="S58" s="51"/>
      <c r="T58" s="51"/>
      <c r="U58" s="51"/>
      <c r="V58" s="51"/>
    </row>
    <row r="59" spans="1:22" ht="20.100000000000001" customHeight="1" x14ac:dyDescent="0.15">
      <c r="A59" s="2"/>
      <c r="B59" s="2"/>
      <c r="C59" s="2"/>
      <c r="D59" s="2"/>
      <c r="E59" s="82"/>
      <c r="F59" s="2"/>
      <c r="G59" s="2"/>
      <c r="H59" s="2"/>
      <c r="I59" s="2"/>
      <c r="J59" s="2"/>
      <c r="K59" s="2"/>
      <c r="L59" s="2"/>
      <c r="M59" s="2"/>
      <c r="N59" s="34"/>
      <c r="O59" s="34"/>
      <c r="P59" s="51"/>
      <c r="Q59" s="51"/>
      <c r="R59" s="51"/>
      <c r="S59" s="51"/>
      <c r="T59" s="51"/>
      <c r="U59" s="51"/>
      <c r="V59" s="51"/>
    </row>
    <row r="60" spans="1:22" ht="20.100000000000001" customHeight="1" x14ac:dyDescent="0.15">
      <c r="A60" s="2"/>
      <c r="B60" s="2"/>
      <c r="C60" s="2"/>
      <c r="D60" s="2"/>
      <c r="E60" s="82"/>
      <c r="F60" s="2"/>
      <c r="G60" s="2"/>
      <c r="H60" s="2"/>
      <c r="I60" s="2"/>
      <c r="J60" s="2"/>
      <c r="K60" s="2"/>
      <c r="L60" s="2"/>
      <c r="M60" s="2"/>
      <c r="N60" s="34"/>
      <c r="O60" s="34"/>
      <c r="P60" s="51"/>
      <c r="Q60" s="51"/>
      <c r="R60" s="51"/>
      <c r="S60" s="51"/>
      <c r="T60" s="51"/>
      <c r="U60" s="51"/>
      <c r="V60" s="51"/>
    </row>
    <row r="61" spans="1:22" ht="20.100000000000001" customHeight="1" x14ac:dyDescent="0.15">
      <c r="A61" s="2"/>
      <c r="B61" s="2"/>
      <c r="C61" s="2"/>
      <c r="D61" s="2"/>
      <c r="E61" s="82"/>
      <c r="F61" s="2"/>
      <c r="G61" s="2"/>
      <c r="H61" s="2"/>
      <c r="I61" s="2"/>
      <c r="J61" s="2"/>
      <c r="K61" s="2"/>
      <c r="L61" s="83" t="s">
        <v>41</v>
      </c>
      <c r="M61" s="83"/>
      <c r="N61" s="34"/>
      <c r="O61" s="34"/>
      <c r="P61" s="51"/>
      <c r="Q61" s="51"/>
      <c r="R61" s="51"/>
      <c r="S61" s="51"/>
      <c r="T61" s="51"/>
      <c r="U61" s="51"/>
      <c r="V61" s="51"/>
    </row>
    <row r="62" spans="1:22" ht="20.100000000000001" customHeight="1" x14ac:dyDescent="0.15">
      <c r="A62" s="34"/>
      <c r="B62" s="35"/>
      <c r="C62" s="34"/>
      <c r="D62" s="34"/>
      <c r="E62" s="34"/>
      <c r="F62" s="34"/>
      <c r="G62" s="35"/>
      <c r="H62" s="34"/>
      <c r="I62" s="34"/>
      <c r="J62" s="35"/>
      <c r="K62" s="34"/>
      <c r="L62" s="34"/>
      <c r="M62" s="34"/>
      <c r="N62" s="34"/>
      <c r="O62" s="34"/>
      <c r="P62" s="51"/>
      <c r="Q62" s="51"/>
      <c r="R62" s="51"/>
      <c r="S62" s="51"/>
      <c r="T62" s="51"/>
      <c r="U62" s="51"/>
      <c r="V62" s="51"/>
    </row>
    <row r="63" spans="1:22" ht="20.100000000000001" customHeight="1" x14ac:dyDescent="0.15">
      <c r="A63" s="34"/>
      <c r="B63" s="35"/>
      <c r="C63" s="34"/>
      <c r="D63" s="34"/>
      <c r="E63" s="34"/>
      <c r="F63" s="34"/>
      <c r="G63" s="35"/>
      <c r="H63" s="34"/>
      <c r="I63" s="34"/>
      <c r="J63" s="35"/>
      <c r="K63" s="34"/>
      <c r="L63" s="34"/>
      <c r="M63" s="34"/>
      <c r="N63" s="34"/>
      <c r="O63" s="34"/>
      <c r="P63" s="51"/>
      <c r="Q63" s="51"/>
      <c r="R63" s="51"/>
      <c r="S63" s="51"/>
      <c r="T63" s="51"/>
      <c r="U63" s="51"/>
      <c r="V63" s="51"/>
    </row>
    <row r="64" spans="1:22" ht="20.100000000000001" customHeight="1" x14ac:dyDescent="0.15">
      <c r="A64" s="34"/>
      <c r="B64" s="35"/>
      <c r="C64" s="34"/>
      <c r="D64" s="34"/>
      <c r="E64" s="34"/>
      <c r="F64" s="34"/>
      <c r="G64" s="35"/>
      <c r="H64" s="34"/>
      <c r="I64" s="34"/>
      <c r="J64" s="35"/>
      <c r="K64" s="34"/>
      <c r="L64" s="34"/>
      <c r="M64" s="34"/>
      <c r="N64" s="34"/>
      <c r="O64" s="34"/>
      <c r="P64" s="51"/>
      <c r="Q64" s="51"/>
      <c r="R64" s="51"/>
      <c r="S64" s="51"/>
      <c r="T64" s="51"/>
      <c r="U64" s="51"/>
      <c r="V64" s="51"/>
    </row>
    <row r="65" spans="1:22" ht="20.100000000000001" customHeight="1" x14ac:dyDescent="0.15">
      <c r="A65" s="34"/>
      <c r="B65" s="35"/>
      <c r="C65" s="34"/>
      <c r="D65" s="34"/>
      <c r="E65" s="34"/>
      <c r="F65" s="34"/>
      <c r="G65" s="35"/>
      <c r="H65" s="34"/>
      <c r="I65" s="34"/>
      <c r="J65" s="35"/>
      <c r="K65" s="34"/>
      <c r="L65" s="34"/>
      <c r="M65" s="34"/>
      <c r="N65" s="34"/>
      <c r="O65" s="34"/>
      <c r="P65" s="51"/>
      <c r="Q65" s="51"/>
      <c r="R65" s="51"/>
      <c r="S65" s="51"/>
      <c r="T65" s="51"/>
      <c r="U65" s="51"/>
      <c r="V65" s="51"/>
    </row>
    <row r="66" spans="1:22" x14ac:dyDescent="0.15">
      <c r="A66" s="34"/>
      <c r="B66" s="35"/>
      <c r="C66" s="34"/>
      <c r="D66" s="34"/>
      <c r="E66" s="34"/>
      <c r="F66" s="34"/>
      <c r="G66" s="35"/>
      <c r="H66" s="34"/>
      <c r="I66" s="34"/>
      <c r="J66" s="35"/>
      <c r="K66" s="34"/>
      <c r="L66" s="34"/>
      <c r="M66" s="34"/>
      <c r="N66" s="34"/>
      <c r="O66" s="34"/>
      <c r="P66" s="51"/>
      <c r="Q66" s="51"/>
      <c r="R66" s="51"/>
      <c r="S66" s="51"/>
      <c r="T66" s="51"/>
      <c r="U66" s="51"/>
      <c r="V66" s="51"/>
    </row>
    <row r="67" spans="1:22" x14ac:dyDescent="0.15">
      <c r="A67" s="34"/>
      <c r="B67" s="35"/>
      <c r="C67" s="34"/>
      <c r="D67" s="34"/>
      <c r="E67" s="34"/>
      <c r="F67" s="34"/>
      <c r="G67" s="35"/>
      <c r="H67" s="34"/>
      <c r="I67" s="34"/>
      <c r="J67" s="35"/>
      <c r="K67" s="34"/>
      <c r="L67" s="34"/>
      <c r="M67" s="34"/>
      <c r="N67" s="34"/>
      <c r="O67" s="34"/>
      <c r="P67" s="51"/>
      <c r="Q67" s="51"/>
      <c r="R67" s="51"/>
      <c r="S67" s="51"/>
      <c r="T67" s="51"/>
      <c r="U67" s="51"/>
      <c r="V67" s="51"/>
    </row>
    <row r="68" spans="1:22" x14ac:dyDescent="0.15">
      <c r="A68" s="34"/>
      <c r="B68" s="35"/>
      <c r="C68" s="34"/>
      <c r="D68" s="34"/>
      <c r="E68" s="34"/>
      <c r="F68" s="34"/>
      <c r="G68" s="35"/>
      <c r="H68" s="34"/>
      <c r="I68" s="34"/>
      <c r="J68" s="35"/>
      <c r="K68" s="34"/>
      <c r="L68" s="34"/>
      <c r="M68" s="34"/>
      <c r="N68" s="34"/>
      <c r="O68" s="34"/>
      <c r="P68" s="51"/>
      <c r="Q68" s="51"/>
      <c r="R68" s="51"/>
      <c r="S68" s="51"/>
      <c r="T68" s="51"/>
      <c r="U68" s="51"/>
      <c r="V68" s="51"/>
    </row>
    <row r="69" spans="1:22" x14ac:dyDescent="0.15">
      <c r="A69" s="34"/>
      <c r="B69" s="35"/>
      <c r="C69" s="34"/>
      <c r="D69" s="34"/>
      <c r="E69" s="34"/>
      <c r="F69" s="34"/>
      <c r="G69" s="35"/>
      <c r="H69" s="34"/>
      <c r="I69" s="34"/>
      <c r="J69" s="35"/>
      <c r="K69" s="34"/>
      <c r="L69" s="34"/>
      <c r="M69" s="34"/>
      <c r="N69" s="34"/>
      <c r="O69" s="34"/>
      <c r="P69" s="51"/>
      <c r="Q69" s="51"/>
      <c r="R69" s="51"/>
      <c r="S69" s="51"/>
      <c r="T69" s="51"/>
      <c r="U69" s="51"/>
      <c r="V69" s="51"/>
    </row>
    <row r="70" spans="1:22" x14ac:dyDescent="0.15">
      <c r="A70" s="34"/>
      <c r="B70" s="35"/>
      <c r="C70" s="34"/>
      <c r="D70" s="34"/>
      <c r="E70" s="34"/>
      <c r="F70" s="34"/>
      <c r="G70" s="35"/>
      <c r="H70" s="34"/>
      <c r="I70" s="34"/>
      <c r="J70" s="35"/>
      <c r="K70" s="34"/>
      <c r="L70" s="34"/>
      <c r="M70" s="34"/>
      <c r="N70" s="34"/>
      <c r="O70" s="34"/>
      <c r="P70" s="51"/>
      <c r="Q70" s="51"/>
      <c r="R70" s="51"/>
      <c r="S70" s="51"/>
      <c r="T70" s="51"/>
      <c r="U70" s="51"/>
      <c r="V70" s="51"/>
    </row>
    <row r="71" spans="1:22" x14ac:dyDescent="0.15">
      <c r="A71" s="34"/>
      <c r="B71" s="35"/>
      <c r="C71" s="34"/>
      <c r="D71" s="34"/>
      <c r="E71" s="34"/>
      <c r="F71" s="34"/>
      <c r="G71" s="35"/>
      <c r="H71" s="34"/>
      <c r="I71" s="34"/>
      <c r="J71" s="35"/>
      <c r="K71" s="34"/>
      <c r="L71" s="34"/>
      <c r="M71" s="34"/>
      <c r="N71" s="34"/>
      <c r="O71" s="34"/>
      <c r="P71" s="51"/>
      <c r="Q71" s="51"/>
      <c r="R71" s="51"/>
      <c r="S71" s="51"/>
      <c r="T71" s="51"/>
      <c r="U71" s="51"/>
      <c r="V71" s="51"/>
    </row>
    <row r="72" spans="1:22" x14ac:dyDescent="0.15">
      <c r="A72" s="34"/>
      <c r="B72" s="35"/>
      <c r="C72" s="34"/>
      <c r="D72" s="34"/>
      <c r="E72" s="34"/>
      <c r="F72" s="34"/>
      <c r="G72" s="35"/>
      <c r="H72" s="34"/>
      <c r="I72" s="34"/>
      <c r="J72" s="35"/>
      <c r="K72" s="34"/>
      <c r="L72" s="34"/>
      <c r="M72" s="34"/>
      <c r="N72" s="34"/>
      <c r="O72" s="34"/>
      <c r="P72" s="51"/>
      <c r="Q72" s="51"/>
      <c r="R72" s="51"/>
      <c r="S72" s="51"/>
      <c r="T72" s="51"/>
      <c r="U72" s="51"/>
      <c r="V72" s="51"/>
    </row>
    <row r="73" spans="1:22" x14ac:dyDescent="0.15">
      <c r="A73" s="34"/>
      <c r="B73" s="35"/>
      <c r="C73" s="34"/>
      <c r="D73" s="34"/>
      <c r="E73" s="34"/>
      <c r="F73" s="34"/>
      <c r="G73" s="35"/>
      <c r="H73" s="34"/>
      <c r="I73" s="34"/>
      <c r="J73" s="35"/>
      <c r="K73" s="34"/>
      <c r="L73" s="34"/>
      <c r="M73" s="34"/>
      <c r="N73" s="34"/>
      <c r="O73" s="34"/>
      <c r="P73" s="51"/>
      <c r="Q73" s="51"/>
      <c r="R73" s="51"/>
      <c r="S73" s="51"/>
      <c r="T73" s="51"/>
      <c r="U73" s="51"/>
      <c r="V73" s="51"/>
    </row>
    <row r="74" spans="1:22" x14ac:dyDescent="0.15">
      <c r="A74" s="34"/>
      <c r="B74" s="35"/>
      <c r="C74" s="34"/>
      <c r="D74" s="34"/>
      <c r="E74" s="34"/>
      <c r="F74" s="34"/>
      <c r="G74" s="35"/>
      <c r="H74" s="34"/>
      <c r="I74" s="34"/>
      <c r="J74" s="35"/>
      <c r="K74" s="34"/>
      <c r="L74" s="34"/>
      <c r="M74" s="34"/>
      <c r="N74" s="34"/>
      <c r="O74" s="34"/>
      <c r="P74" s="51"/>
      <c r="Q74" s="51"/>
      <c r="R74" s="51"/>
      <c r="S74" s="51"/>
      <c r="T74" s="51"/>
      <c r="U74" s="51"/>
      <c r="V74" s="51"/>
    </row>
    <row r="75" spans="1:22" x14ac:dyDescent="0.15">
      <c r="A75" s="34"/>
      <c r="B75" s="35"/>
      <c r="C75" s="34"/>
      <c r="D75" s="34"/>
      <c r="E75" s="34"/>
      <c r="F75" s="34"/>
      <c r="G75" s="35"/>
      <c r="H75" s="34"/>
      <c r="I75" s="34"/>
      <c r="J75" s="35"/>
      <c r="K75" s="34"/>
      <c r="L75" s="34"/>
      <c r="M75" s="34"/>
      <c r="N75" s="34"/>
      <c r="O75" s="34"/>
      <c r="P75" s="51"/>
      <c r="Q75" s="51"/>
      <c r="R75" s="51"/>
      <c r="S75" s="51"/>
      <c r="T75" s="51"/>
      <c r="U75" s="51"/>
      <c r="V75" s="51"/>
    </row>
    <row r="76" spans="1:22" x14ac:dyDescent="0.15">
      <c r="A76" s="34"/>
      <c r="B76" s="35"/>
      <c r="C76" s="34"/>
      <c r="D76" s="34"/>
      <c r="E76" s="34"/>
      <c r="F76" s="34"/>
      <c r="G76" s="35"/>
      <c r="H76" s="34"/>
      <c r="I76" s="34"/>
      <c r="J76" s="35"/>
      <c r="K76" s="34"/>
      <c r="L76" s="34"/>
      <c r="M76" s="34"/>
      <c r="N76" s="34"/>
      <c r="O76" s="34"/>
      <c r="P76" s="51"/>
      <c r="Q76" s="51"/>
      <c r="R76" s="51"/>
      <c r="S76" s="51"/>
      <c r="T76" s="51"/>
      <c r="U76" s="51"/>
      <c r="V76" s="51"/>
    </row>
    <row r="77" spans="1:22" x14ac:dyDescent="0.15">
      <c r="A77" s="34"/>
      <c r="B77" s="35"/>
      <c r="C77" s="34"/>
      <c r="D77" s="34"/>
      <c r="E77" s="34"/>
      <c r="F77" s="34"/>
      <c r="G77" s="35"/>
      <c r="H77" s="34"/>
      <c r="I77" s="34"/>
      <c r="J77" s="35"/>
      <c r="K77" s="34"/>
      <c r="L77" s="34"/>
      <c r="M77" s="34"/>
      <c r="N77" s="34"/>
      <c r="O77" s="34"/>
      <c r="P77" s="51"/>
      <c r="Q77" s="51"/>
      <c r="R77" s="51"/>
      <c r="S77" s="51"/>
      <c r="T77" s="51"/>
      <c r="U77" s="51"/>
      <c r="V77" s="51"/>
    </row>
    <row r="78" spans="1:22" x14ac:dyDescent="0.15">
      <c r="A78" s="34"/>
      <c r="B78" s="35"/>
      <c r="C78" s="34"/>
      <c r="D78" s="34"/>
      <c r="E78" s="34"/>
      <c r="F78" s="34"/>
      <c r="G78" s="35"/>
      <c r="H78" s="34"/>
      <c r="I78" s="34"/>
      <c r="J78" s="35"/>
      <c r="K78" s="34"/>
      <c r="L78" s="34"/>
      <c r="M78" s="34"/>
      <c r="N78" s="34"/>
      <c r="O78" s="34"/>
      <c r="P78" s="51"/>
      <c r="Q78" s="51"/>
      <c r="R78" s="51"/>
      <c r="S78" s="51"/>
      <c r="T78" s="51"/>
      <c r="U78" s="51"/>
      <c r="V78" s="51"/>
    </row>
    <row r="79" spans="1:22" x14ac:dyDescent="0.15">
      <c r="A79" s="34"/>
      <c r="B79" s="35"/>
      <c r="C79" s="34"/>
      <c r="D79" s="34"/>
      <c r="E79" s="34"/>
      <c r="F79" s="34"/>
      <c r="G79" s="35"/>
      <c r="H79" s="34"/>
      <c r="I79" s="34"/>
      <c r="J79" s="35"/>
      <c r="K79" s="34"/>
      <c r="L79" s="34"/>
      <c r="M79" s="34"/>
      <c r="N79" s="34"/>
      <c r="O79" s="34"/>
      <c r="P79" s="51"/>
      <c r="Q79" s="51"/>
      <c r="R79" s="51"/>
      <c r="S79" s="51"/>
      <c r="T79" s="51"/>
      <c r="U79" s="51"/>
      <c r="V79" s="51"/>
    </row>
    <row r="80" spans="1:22" x14ac:dyDescent="0.15">
      <c r="A80" s="34"/>
      <c r="B80" s="35"/>
      <c r="C80" s="34"/>
      <c r="D80" s="34"/>
      <c r="E80" s="34"/>
      <c r="F80" s="34"/>
      <c r="G80" s="35"/>
      <c r="H80" s="34"/>
      <c r="I80" s="34"/>
      <c r="J80" s="35"/>
      <c r="K80" s="34"/>
      <c r="L80" s="34"/>
      <c r="M80" s="34"/>
      <c r="N80" s="34"/>
      <c r="O80" s="34"/>
      <c r="P80" s="51"/>
      <c r="Q80" s="51"/>
      <c r="R80" s="51"/>
      <c r="S80" s="51"/>
      <c r="T80" s="51"/>
      <c r="U80" s="51"/>
      <c r="V80" s="51"/>
    </row>
    <row r="81" spans="1:22" x14ac:dyDescent="0.15">
      <c r="A81" s="34"/>
      <c r="B81" s="35"/>
      <c r="C81" s="34"/>
      <c r="D81" s="34"/>
      <c r="E81" s="34"/>
      <c r="F81" s="34"/>
      <c r="G81" s="35"/>
      <c r="H81" s="34"/>
      <c r="I81" s="34"/>
      <c r="J81" s="35"/>
      <c r="K81" s="34"/>
      <c r="L81" s="34"/>
      <c r="M81" s="34"/>
      <c r="N81" s="34"/>
      <c r="O81" s="34"/>
      <c r="P81" s="51"/>
      <c r="Q81" s="51"/>
      <c r="R81" s="51"/>
      <c r="S81" s="51"/>
      <c r="T81" s="51"/>
      <c r="U81" s="51"/>
      <c r="V81" s="51"/>
    </row>
  </sheetData>
  <phoneticPr fontId="3"/>
  <conditionalFormatting sqref="F37:F45 F48:F55 M37:M45 M48:M55">
    <cfRule type="cellIs" dxfId="16" priority="18" stopIfTrue="1" operator="greaterThan">
      <formula>5</formula>
    </cfRule>
  </conditionalFormatting>
  <conditionalFormatting sqref="F15:F22">
    <cfRule type="duplicateValues" dxfId="15" priority="16"/>
  </conditionalFormatting>
  <conditionalFormatting sqref="F15:F22">
    <cfRule type="duplicateValues" dxfId="14" priority="15"/>
  </conditionalFormatting>
  <conditionalFormatting sqref="M15:M22">
    <cfRule type="duplicateValues" dxfId="13" priority="14"/>
  </conditionalFormatting>
  <conditionalFormatting sqref="M15:M22">
    <cfRule type="duplicateValues" dxfId="12" priority="13"/>
  </conditionalFormatting>
  <conditionalFormatting sqref="F26:F33">
    <cfRule type="duplicateValues" dxfId="11" priority="12"/>
  </conditionalFormatting>
  <conditionalFormatting sqref="F26:F33">
    <cfRule type="duplicateValues" dxfId="10" priority="11"/>
  </conditionalFormatting>
  <conditionalFormatting sqref="M26:M33">
    <cfRule type="duplicateValues" dxfId="9" priority="10"/>
  </conditionalFormatting>
  <conditionalFormatting sqref="M26:M33">
    <cfRule type="duplicateValues" dxfId="8" priority="9"/>
  </conditionalFormatting>
  <conditionalFormatting sqref="F37:F44">
    <cfRule type="duplicateValues" dxfId="7" priority="8"/>
  </conditionalFormatting>
  <conditionalFormatting sqref="F37:F44">
    <cfRule type="duplicateValues" dxfId="6" priority="7"/>
  </conditionalFormatting>
  <conditionalFormatting sqref="M37:M44">
    <cfRule type="duplicateValues" dxfId="5" priority="6"/>
  </conditionalFormatting>
  <conditionalFormatting sqref="M37:M44">
    <cfRule type="duplicateValues" dxfId="4" priority="5"/>
  </conditionalFormatting>
  <conditionalFormatting sqref="F48:F55">
    <cfRule type="duplicateValues" dxfId="3" priority="4"/>
  </conditionalFormatting>
  <conditionalFormatting sqref="F48:F55">
    <cfRule type="duplicateValues" dxfId="2" priority="3"/>
  </conditionalFormatting>
  <conditionalFormatting sqref="M48:M55">
    <cfRule type="duplicateValues" dxfId="1" priority="2"/>
  </conditionalFormatting>
  <conditionalFormatting sqref="M48:M55">
    <cfRule type="duplicateValues" dxfId="0" priority="1"/>
  </conditionalFormatting>
  <dataValidations count="3">
    <dataValidation allowBlank="1" showInputMessage="1" showErrorMessage="1" prompt="ここはフリガナを入力して下さい" sqref="K15:L23 D48:E55 K26:L33 K37:L45 D37:E45 D15:E23 D26:E33 K48:L55"/>
    <dataValidation imeMode="disabled" allowBlank="1" showInputMessage="1" showErrorMessage="1" sqref="M23 K46 D46 K35 D35 K24 D24 K13 D13 F23 F45 M45"/>
    <dataValidation type="list" imeMode="disabled" allowBlank="1" showInputMessage="1" sqref="F15:F22 M15:M22 F26:F33 M26:M33 F37:F44 M37:M44 F48:F55 M48:M55">
      <formula1>"1,2,3,4,5,棄権"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33"/>
    <pageSetUpPr fitToPage="1"/>
  </sheetPr>
  <dimension ref="A1:L56"/>
  <sheetViews>
    <sheetView showGridLines="0" showZeros="0" workbookViewId="0">
      <selection activeCell="M18" sqref="M18"/>
    </sheetView>
  </sheetViews>
  <sheetFormatPr defaultRowHeight="13.5" x14ac:dyDescent="0.15"/>
  <cols>
    <col min="1" max="3" width="9" style="1"/>
    <col min="4" max="4" width="12.5" style="1" bestFit="1" customWidth="1"/>
    <col min="5" max="6" width="9" style="1"/>
    <col min="7" max="7" width="10.75" style="1" bestFit="1" customWidth="1"/>
    <col min="8" max="8" width="7.625" style="1" customWidth="1"/>
    <col min="9" max="16384" width="9" style="1"/>
  </cols>
  <sheetData>
    <row r="1" spans="1:12" ht="18.75" x14ac:dyDescent="0.15">
      <c r="A1" s="136" t="s">
        <v>2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x14ac:dyDescent="0.15">
      <c r="A2" s="4"/>
      <c r="B2" s="4"/>
      <c r="C2" s="4"/>
      <c r="D2" s="4"/>
      <c r="E2" s="4"/>
      <c r="F2" s="5"/>
      <c r="G2" s="4"/>
      <c r="H2" s="5"/>
      <c r="I2" s="6"/>
      <c r="J2" s="6"/>
    </row>
    <row r="3" spans="1:12" s="30" customFormat="1" ht="30" customHeight="1" x14ac:dyDescent="0.15">
      <c r="A3" s="7" t="s">
        <v>4</v>
      </c>
      <c r="B3" s="7"/>
      <c r="C3" s="44" t="s">
        <v>49</v>
      </c>
      <c r="D3" s="28"/>
      <c r="E3" s="28"/>
      <c r="F3" s="28"/>
      <c r="G3" s="28"/>
      <c r="H3" s="28"/>
      <c r="I3" s="28"/>
      <c r="J3" s="29"/>
    </row>
    <row r="4" spans="1:12" ht="11.25" customHeight="1" x14ac:dyDescent="0.15">
      <c r="A4" s="7"/>
      <c r="B4" s="7"/>
      <c r="C4" s="8"/>
      <c r="D4" s="7"/>
      <c r="E4" s="7"/>
      <c r="F4" s="7"/>
      <c r="G4" s="7"/>
      <c r="H4" s="5"/>
      <c r="I4" s="6"/>
      <c r="J4" s="6"/>
    </row>
    <row r="5" spans="1:12" ht="30" customHeight="1" x14ac:dyDescent="0.15">
      <c r="A5" s="9" t="s">
        <v>3</v>
      </c>
      <c r="B5" s="10"/>
      <c r="C5" s="25">
        <f>タスキリレー!B5</f>
        <v>0</v>
      </c>
      <c r="D5" s="26"/>
      <c r="E5" s="26"/>
      <c r="F5" s="11"/>
      <c r="G5" s="11"/>
      <c r="H5" s="12"/>
      <c r="I5" s="27" t="s">
        <v>50</v>
      </c>
      <c r="J5" s="6"/>
    </row>
    <row r="6" spans="1:12" ht="10.5" customHeight="1" x14ac:dyDescent="0.15">
      <c r="A6" s="9"/>
      <c r="B6" s="10"/>
      <c r="C6" s="10"/>
      <c r="D6" s="10"/>
      <c r="E6" s="10"/>
      <c r="F6" s="10"/>
      <c r="G6" s="10"/>
      <c r="H6" s="12"/>
      <c r="I6" s="6"/>
      <c r="J6" s="6"/>
      <c r="K6" s="3"/>
      <c r="L6"/>
    </row>
    <row r="7" spans="1:12" ht="30" customHeight="1" x14ac:dyDescent="0.15">
      <c r="A7" s="9" t="s">
        <v>18</v>
      </c>
      <c r="B7" s="10"/>
      <c r="C7" s="25">
        <f>タスキリレー!B7</f>
        <v>0</v>
      </c>
      <c r="D7" s="26"/>
      <c r="E7" s="26"/>
      <c r="F7" s="13"/>
      <c r="G7" s="26">
        <f>タスキリレー!B9</f>
        <v>0</v>
      </c>
      <c r="H7" s="26"/>
      <c r="I7" s="26"/>
      <c r="J7" s="6"/>
      <c r="K7"/>
      <c r="L7"/>
    </row>
    <row r="8" spans="1:12" x14ac:dyDescent="0.15">
      <c r="A8" s="6"/>
      <c r="B8" s="6"/>
      <c r="C8" s="6"/>
      <c r="D8" s="6"/>
      <c r="E8" s="6"/>
      <c r="F8" s="12"/>
      <c r="G8" s="6"/>
      <c r="H8" s="12"/>
      <c r="I8" s="6"/>
      <c r="J8" s="6"/>
      <c r="K8" s="137"/>
      <c r="L8"/>
    </row>
    <row r="9" spans="1:12" x14ac:dyDescent="0.15">
      <c r="A9" s="6"/>
      <c r="B9" s="6"/>
      <c r="C9" s="6"/>
      <c r="D9" s="6"/>
      <c r="E9" s="6"/>
      <c r="F9" s="12"/>
      <c r="G9" s="6"/>
      <c r="H9" s="12"/>
      <c r="I9" s="6"/>
      <c r="J9" s="6"/>
      <c r="K9" s="137"/>
      <c r="L9"/>
    </row>
    <row r="10" spans="1:12" x14ac:dyDescent="0.15">
      <c r="A10" s="6"/>
      <c r="B10" s="6"/>
      <c r="C10" s="6"/>
      <c r="D10" s="6"/>
      <c r="E10" s="6"/>
      <c r="F10" s="12"/>
      <c r="G10" s="6"/>
      <c r="H10" s="12"/>
      <c r="I10" s="6"/>
      <c r="J10" s="6"/>
      <c r="K10" s="137"/>
      <c r="L10"/>
    </row>
    <row r="11" spans="1:12" ht="13.5" customHeight="1" x14ac:dyDescent="0.15">
      <c r="A11" s="6"/>
      <c r="B11" s="14"/>
      <c r="C11" s="15"/>
      <c r="D11" s="15"/>
      <c r="E11" s="15"/>
      <c r="F11" s="15"/>
      <c r="G11" s="15"/>
      <c r="H11" s="15"/>
      <c r="I11" s="16"/>
      <c r="J11" s="6"/>
      <c r="K11" s="137"/>
      <c r="L11"/>
    </row>
    <row r="12" spans="1:12" x14ac:dyDescent="0.15">
      <c r="A12" s="6"/>
      <c r="B12" s="17"/>
      <c r="C12" s="12"/>
      <c r="D12" s="12"/>
      <c r="E12" s="12"/>
      <c r="F12" s="12"/>
      <c r="G12" s="12"/>
      <c r="H12" s="12"/>
      <c r="I12" s="18"/>
      <c r="J12" s="6"/>
      <c r="K12" s="137"/>
      <c r="L12"/>
    </row>
    <row r="13" spans="1:12" x14ac:dyDescent="0.15">
      <c r="A13" s="6"/>
      <c r="B13" s="17"/>
      <c r="C13" s="12"/>
      <c r="D13" s="12"/>
      <c r="E13" s="12"/>
      <c r="F13" s="12"/>
      <c r="G13" s="12"/>
      <c r="H13" s="12"/>
      <c r="I13" s="18"/>
      <c r="J13" s="6"/>
      <c r="K13" s="137"/>
      <c r="L13"/>
    </row>
    <row r="14" spans="1:12" x14ac:dyDescent="0.15">
      <c r="A14" s="6"/>
      <c r="B14" s="17"/>
      <c r="C14" s="12"/>
      <c r="D14" s="12"/>
      <c r="E14" s="12"/>
      <c r="F14" s="12"/>
      <c r="G14" s="12"/>
      <c r="H14" s="12"/>
      <c r="I14" s="18"/>
      <c r="J14" s="6"/>
      <c r="K14" s="137"/>
      <c r="L14"/>
    </row>
    <row r="15" spans="1:12" x14ac:dyDescent="0.15">
      <c r="A15" s="6"/>
      <c r="B15" s="17"/>
      <c r="C15" s="12"/>
      <c r="D15" s="12"/>
      <c r="E15" s="12"/>
      <c r="F15" s="12"/>
      <c r="G15" s="12"/>
      <c r="H15" s="12"/>
      <c r="I15" s="18"/>
      <c r="J15" s="6"/>
      <c r="K15" s="137"/>
    </row>
    <row r="16" spans="1:12" x14ac:dyDescent="0.15">
      <c r="A16" s="6"/>
      <c r="B16" s="17"/>
      <c r="C16" s="12"/>
      <c r="D16" s="12"/>
      <c r="E16" s="12"/>
      <c r="F16" s="12"/>
      <c r="G16" s="12"/>
      <c r="H16" s="12"/>
      <c r="I16" s="18"/>
      <c r="J16" s="6"/>
      <c r="K16" s="137"/>
    </row>
    <row r="17" spans="1:11" x14ac:dyDescent="0.15">
      <c r="A17" s="6"/>
      <c r="B17" s="17"/>
      <c r="C17" s="12"/>
      <c r="D17" s="12"/>
      <c r="E17" s="12"/>
      <c r="F17" s="12"/>
      <c r="G17" s="12"/>
      <c r="H17" s="12"/>
      <c r="I17" s="18"/>
      <c r="J17" s="6"/>
      <c r="K17" s="137"/>
    </row>
    <row r="18" spans="1:11" x14ac:dyDescent="0.15">
      <c r="A18" s="6"/>
      <c r="B18" s="17"/>
      <c r="C18" s="12"/>
      <c r="D18" s="12"/>
      <c r="E18" s="12"/>
      <c r="F18" s="12"/>
      <c r="G18" s="12"/>
      <c r="H18" s="12"/>
      <c r="I18" s="18"/>
      <c r="J18" s="6"/>
      <c r="K18" s="137"/>
    </row>
    <row r="19" spans="1:11" x14ac:dyDescent="0.15">
      <c r="A19" s="6"/>
      <c r="B19" s="17"/>
      <c r="C19" s="12"/>
      <c r="D19" s="12"/>
      <c r="E19" s="12"/>
      <c r="F19" s="12"/>
      <c r="G19" s="12"/>
      <c r="H19" s="12"/>
      <c r="I19" s="18"/>
      <c r="J19" s="6"/>
      <c r="K19" s="137"/>
    </row>
    <row r="20" spans="1:11" x14ac:dyDescent="0.15">
      <c r="A20" s="6"/>
      <c r="B20" s="17"/>
      <c r="C20" s="12"/>
      <c r="D20" s="12"/>
      <c r="E20" s="12"/>
      <c r="F20" s="12"/>
      <c r="G20" s="12"/>
      <c r="H20" s="12"/>
      <c r="I20" s="18"/>
      <c r="J20" s="6"/>
      <c r="K20" s="137"/>
    </row>
    <row r="21" spans="1:11" x14ac:dyDescent="0.15">
      <c r="A21" s="6"/>
      <c r="B21" s="17"/>
      <c r="C21" s="12"/>
      <c r="D21" s="12"/>
      <c r="E21" s="12"/>
      <c r="F21" s="12"/>
      <c r="G21" s="12"/>
      <c r="H21" s="12"/>
      <c r="I21" s="18"/>
      <c r="J21" s="12"/>
      <c r="K21" s="137"/>
    </row>
    <row r="22" spans="1:11" x14ac:dyDescent="0.15">
      <c r="A22" s="6"/>
      <c r="B22" s="17"/>
      <c r="C22" s="12"/>
      <c r="D22" s="12"/>
      <c r="E22" s="12"/>
      <c r="F22" s="12"/>
      <c r="G22" s="12"/>
      <c r="H22" s="12"/>
      <c r="I22" s="18"/>
      <c r="J22" s="12"/>
      <c r="K22" s="137"/>
    </row>
    <row r="23" spans="1:11" x14ac:dyDescent="0.15">
      <c r="A23" s="6"/>
      <c r="B23" s="17"/>
      <c r="C23" s="12"/>
      <c r="D23" s="12"/>
      <c r="E23" s="12"/>
      <c r="F23" s="12"/>
      <c r="G23" s="12"/>
      <c r="H23" s="12"/>
      <c r="I23" s="18"/>
      <c r="J23" s="12"/>
      <c r="K23" s="137"/>
    </row>
    <row r="24" spans="1:11" x14ac:dyDescent="0.15">
      <c r="A24" s="6"/>
      <c r="B24" s="17"/>
      <c r="C24" s="12"/>
      <c r="D24" s="12"/>
      <c r="E24" s="12"/>
      <c r="F24" s="12"/>
      <c r="G24" s="12"/>
      <c r="H24" s="12"/>
      <c r="I24" s="18"/>
      <c r="J24" s="12"/>
      <c r="K24" s="137"/>
    </row>
    <row r="25" spans="1:11" x14ac:dyDescent="0.15">
      <c r="A25" s="6"/>
      <c r="B25" s="17"/>
      <c r="C25" s="12"/>
      <c r="D25" s="12"/>
      <c r="E25" s="12"/>
      <c r="F25" s="12"/>
      <c r="G25" s="12"/>
      <c r="H25" s="12"/>
      <c r="I25" s="18"/>
      <c r="J25" s="12"/>
      <c r="K25" s="137"/>
    </row>
    <row r="26" spans="1:11" x14ac:dyDescent="0.15">
      <c r="A26" s="6"/>
      <c r="B26" s="17"/>
      <c r="C26" s="12"/>
      <c r="D26" s="12"/>
      <c r="E26" s="12"/>
      <c r="F26" s="12"/>
      <c r="G26" s="12"/>
      <c r="H26" s="12"/>
      <c r="I26" s="18"/>
      <c r="J26" s="12"/>
      <c r="K26" s="137"/>
    </row>
    <row r="27" spans="1:11" x14ac:dyDescent="0.15">
      <c r="A27" s="6"/>
      <c r="B27" s="17"/>
      <c r="C27" s="12"/>
      <c r="D27" s="12"/>
      <c r="E27" s="12"/>
      <c r="F27" s="12"/>
      <c r="G27" s="12"/>
      <c r="H27" s="12"/>
      <c r="I27" s="18"/>
      <c r="J27" s="12"/>
      <c r="K27" s="137"/>
    </row>
    <row r="28" spans="1:11" x14ac:dyDescent="0.15">
      <c r="A28" s="6"/>
      <c r="B28" s="17"/>
      <c r="C28" s="12"/>
      <c r="D28" s="12"/>
      <c r="E28" s="12"/>
      <c r="F28" s="12"/>
      <c r="G28" s="12"/>
      <c r="H28" s="12"/>
      <c r="I28" s="18"/>
      <c r="J28" s="12"/>
      <c r="K28" s="137"/>
    </row>
    <row r="29" spans="1:11" x14ac:dyDescent="0.15">
      <c r="A29" s="6"/>
      <c r="B29" s="17"/>
      <c r="C29" s="12"/>
      <c r="D29" s="12"/>
      <c r="E29" s="12"/>
      <c r="F29" s="12"/>
      <c r="G29" s="12"/>
      <c r="H29" s="12"/>
      <c r="I29" s="18"/>
      <c r="J29" s="12"/>
      <c r="K29" s="137"/>
    </row>
    <row r="30" spans="1:11" x14ac:dyDescent="0.15">
      <c r="A30" s="6"/>
      <c r="B30" s="17"/>
      <c r="C30" s="12"/>
      <c r="D30" s="12"/>
      <c r="E30" s="12"/>
      <c r="F30" s="12"/>
      <c r="G30" s="12"/>
      <c r="H30" s="12"/>
      <c r="I30" s="18"/>
      <c r="J30" s="12"/>
      <c r="K30" s="137"/>
    </row>
    <row r="31" spans="1:11" x14ac:dyDescent="0.15">
      <c r="A31" s="6"/>
      <c r="B31" s="17"/>
      <c r="C31" s="12"/>
      <c r="D31" s="12"/>
      <c r="E31" s="12"/>
      <c r="F31" s="12"/>
      <c r="G31" s="12"/>
      <c r="H31" s="12"/>
      <c r="I31" s="18"/>
      <c r="J31" s="12"/>
      <c r="K31" s="137"/>
    </row>
    <row r="32" spans="1:11" ht="13.5" customHeight="1" x14ac:dyDescent="0.15">
      <c r="A32" s="6"/>
      <c r="B32" s="17"/>
      <c r="C32" s="12"/>
      <c r="D32" s="12"/>
      <c r="E32" s="12"/>
      <c r="F32" s="12"/>
      <c r="G32" s="12"/>
      <c r="H32" s="12"/>
      <c r="I32" s="18"/>
      <c r="J32" s="12"/>
      <c r="K32" s="137"/>
    </row>
    <row r="33" spans="1:11" x14ac:dyDescent="0.15">
      <c r="A33" s="6"/>
      <c r="B33" s="17"/>
      <c r="C33" s="12"/>
      <c r="D33" s="12"/>
      <c r="E33" s="12"/>
      <c r="F33" s="12"/>
      <c r="G33" s="12"/>
      <c r="H33" s="12"/>
      <c r="I33" s="18"/>
      <c r="J33" s="12"/>
      <c r="K33" s="137"/>
    </row>
    <row r="34" spans="1:11" x14ac:dyDescent="0.15">
      <c r="A34" s="6"/>
      <c r="B34" s="17"/>
      <c r="C34" s="12"/>
      <c r="D34" s="12"/>
      <c r="E34" s="12"/>
      <c r="F34" s="12"/>
      <c r="G34" s="12"/>
      <c r="H34" s="12"/>
      <c r="I34" s="18"/>
      <c r="J34" s="12"/>
      <c r="K34" s="137"/>
    </row>
    <row r="35" spans="1:11" x14ac:dyDescent="0.15">
      <c r="A35" s="6"/>
      <c r="B35" s="17"/>
      <c r="C35" s="12"/>
      <c r="D35" s="12"/>
      <c r="E35" s="12"/>
      <c r="F35" s="12"/>
      <c r="G35" s="12"/>
      <c r="H35" s="12"/>
      <c r="I35" s="18"/>
      <c r="J35" s="12"/>
      <c r="K35" s="137"/>
    </row>
    <row r="36" spans="1:11" x14ac:dyDescent="0.15">
      <c r="A36" s="6"/>
      <c r="B36" s="17"/>
      <c r="C36" s="12"/>
      <c r="D36" s="12"/>
      <c r="E36" s="12"/>
      <c r="F36" s="12"/>
      <c r="G36" s="12"/>
      <c r="H36" s="12"/>
      <c r="I36" s="18"/>
      <c r="J36" s="12"/>
      <c r="K36" s="137"/>
    </row>
    <row r="37" spans="1:11" x14ac:dyDescent="0.15">
      <c r="A37" s="6"/>
      <c r="B37" s="17"/>
      <c r="C37" s="12"/>
      <c r="D37" s="12"/>
      <c r="E37" s="12"/>
      <c r="F37" s="12"/>
      <c r="G37" s="12"/>
      <c r="H37" s="12"/>
      <c r="I37" s="18"/>
      <c r="J37" s="12"/>
      <c r="K37" s="137"/>
    </row>
    <row r="38" spans="1:11" x14ac:dyDescent="0.15">
      <c r="A38" s="6"/>
      <c r="B38" s="19"/>
      <c r="C38" s="20"/>
      <c r="D38" s="20"/>
      <c r="E38" s="20"/>
      <c r="F38" s="20"/>
      <c r="G38" s="20"/>
      <c r="H38" s="20"/>
      <c r="I38" s="21"/>
      <c r="J38" s="12"/>
      <c r="K38" s="137"/>
    </row>
    <row r="39" spans="1:1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1" x14ac:dyDescent="0.15">
      <c r="A41" s="6"/>
      <c r="B41" s="94"/>
      <c r="C41" s="94"/>
      <c r="D41" s="94"/>
      <c r="E41" s="6"/>
      <c r="F41" s="6"/>
      <c r="G41" s="6"/>
      <c r="H41" s="6"/>
      <c r="I41" s="6"/>
      <c r="J41" s="6"/>
    </row>
    <row r="42" spans="1:11" x14ac:dyDescent="0.15">
      <c r="A42" s="6"/>
      <c r="B42" s="94"/>
      <c r="C42" s="94"/>
      <c r="D42" s="94"/>
      <c r="E42" s="6"/>
      <c r="F42" s="6"/>
      <c r="G42" s="6"/>
      <c r="H42" s="6"/>
      <c r="I42" s="6"/>
      <c r="J42" s="6"/>
    </row>
    <row r="43" spans="1:11" s="22" customFormat="1" ht="21.75" thickBot="1" x14ac:dyDescent="0.25">
      <c r="A43" s="91"/>
      <c r="B43" s="93"/>
      <c r="C43" s="93"/>
      <c r="D43" s="95"/>
      <c r="E43" s="91" t="s">
        <v>51</v>
      </c>
      <c r="F43" s="91"/>
      <c r="G43" s="99">
        <f>タスキリレー!I9</f>
        <v>0</v>
      </c>
      <c r="H43" s="98" t="s">
        <v>52</v>
      </c>
      <c r="I43" s="91"/>
      <c r="J43" s="91"/>
    </row>
    <row r="44" spans="1:11" s="22" customFormat="1" ht="21.75" thickTop="1" x14ac:dyDescent="0.15">
      <c r="A44" s="91"/>
      <c r="B44" s="93"/>
      <c r="C44" s="93"/>
      <c r="D44" s="93"/>
      <c r="E44" s="91"/>
      <c r="F44" s="91"/>
      <c r="G44" s="91"/>
      <c r="H44" s="91"/>
      <c r="I44" s="91"/>
      <c r="J44" s="91"/>
    </row>
    <row r="45" spans="1:11" s="22" customFormat="1" ht="21" x14ac:dyDescent="0.15">
      <c r="A45" s="91"/>
      <c r="B45" s="93"/>
      <c r="C45" s="93"/>
      <c r="D45" s="96"/>
      <c r="E45" s="135"/>
      <c r="F45" s="135"/>
      <c r="G45" s="138"/>
      <c r="H45" s="138"/>
      <c r="I45" s="23"/>
      <c r="J45" s="91"/>
    </row>
    <row r="46" spans="1:11" s="30" customFormat="1" ht="21.75" thickBot="1" x14ac:dyDescent="0.2">
      <c r="A46" s="31"/>
      <c r="B46" s="97"/>
      <c r="C46" s="97"/>
      <c r="D46" s="97"/>
      <c r="E46" s="135" t="s">
        <v>19</v>
      </c>
      <c r="F46" s="135"/>
      <c r="G46" s="139">
        <f>タスキリレー!D9</f>
        <v>0</v>
      </c>
      <c r="H46" s="139"/>
      <c r="I46" s="23" t="s">
        <v>10</v>
      </c>
      <c r="J46" s="31"/>
    </row>
    <row r="47" spans="1:11" ht="21.75" thickTop="1" x14ac:dyDescent="0.15">
      <c r="A47" s="6"/>
      <c r="B47" s="6"/>
      <c r="C47" s="6"/>
      <c r="D47" s="6"/>
      <c r="E47" s="135"/>
      <c r="F47" s="135"/>
      <c r="G47" s="6"/>
      <c r="H47" s="6"/>
      <c r="I47" s="6"/>
      <c r="J47" s="6"/>
    </row>
    <row r="48" spans="1:1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s="24" customFormat="1" x14ac:dyDescent="0.15"/>
    <row r="51" spans="1:10" s="24" customFormat="1" x14ac:dyDescent="0.15"/>
    <row r="52" spans="1:10" s="24" customFormat="1" x14ac:dyDescent="0.15"/>
    <row r="53" spans="1:10" s="24" customFormat="1" x14ac:dyDescent="0.15"/>
    <row r="54" spans="1:10" s="24" customFormat="1" x14ac:dyDescent="0.15"/>
    <row r="55" spans="1:10" s="24" customFormat="1" x14ac:dyDescent="0.15"/>
    <row r="56" spans="1:10" s="24" customFormat="1" x14ac:dyDescent="0.15"/>
  </sheetData>
  <mergeCells count="7">
    <mergeCell ref="E47:F47"/>
    <mergeCell ref="A1:J1"/>
    <mergeCell ref="K8:K38"/>
    <mergeCell ref="E45:F45"/>
    <mergeCell ref="G45:H45"/>
    <mergeCell ref="E46:F46"/>
    <mergeCell ref="G46:H46"/>
  </mergeCells>
  <phoneticPr fontId="3"/>
  <dataValidations count="2">
    <dataValidation imeMode="halfAlpha" allowBlank="1" showInputMessage="1" showErrorMessage="1" sqref="G46"/>
    <dataValidation imeMode="disabled" allowBlank="1" showInputMessage="1" showErrorMessage="1" sqref="G7:I7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タスキリレー</vt:lpstr>
      <vt:lpstr>ｵｰﾀﾞｰ用紙</vt:lpstr>
      <vt:lpstr>振込票貼付用紙</vt:lpstr>
      <vt:lpstr>ｵｰﾀﾞｰ用紙!Print_Area</vt:lpstr>
      <vt:lpstr>タスキリレー!Print_Area</vt:lpstr>
      <vt:lpstr>振込票貼付用紙!Print_Area</vt:lpstr>
    </vt:vector>
  </TitlesOfParts>
  <Company>三重陸上競技協会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2024小学生大会申込_Ver1</dc:title>
  <dc:creator>三重陸上競技協会情報部</dc:creator>
  <cp:lastModifiedBy>三重陸協情報委員会</cp:lastModifiedBy>
  <cp:lastPrinted>2012-01-08T05:06:29Z</cp:lastPrinted>
  <dcterms:created xsi:type="dcterms:W3CDTF">2003-01-04T11:51:22Z</dcterms:created>
  <dcterms:modified xsi:type="dcterms:W3CDTF">2024-11-27T23:26:27Z</dcterms:modified>
</cp:coreProperties>
</file>